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 yWindow="165" windowWidth="20730" windowHeight="4425" tabRatio="880"/>
  </bookViews>
  <sheets>
    <sheet name="Analysis of AUMA" sheetId="6" r:id="rId1"/>
    <sheet name="Revenue yield" sheetId="7" r:id="rId2"/>
    <sheet name="Revenue yield by asset class" sheetId="8" r:id="rId3"/>
    <sheet name="Quarterly flows" sheetId="9" r:id="rId4"/>
    <sheet name="AUM by asset class - detail" sheetId="10" r:id="rId5"/>
    <sheet name="Insurance" sheetId="11" r:id="rId6"/>
    <sheet name="AUM by asset class" sheetId="12" r:id="rId7"/>
    <sheet name="AUM by geography" sheetId="13" r:id="rId8"/>
  </sheets>
  <definedNames>
    <definedName name="_xlnm.Print_Area" localSheetId="0">'Analysis of AUMA'!$A$1:$H$28</definedName>
    <definedName name="_xlnm.Print_Area" localSheetId="6">'AUM by asset class'!$A$1:$E$28</definedName>
    <definedName name="_xlnm.Print_Area" localSheetId="4">'AUM by asset class - detail'!$A$1:$H$62</definedName>
    <definedName name="_xlnm.Print_Area" localSheetId="7">'AUM by geography'!$A$1:$E$20</definedName>
    <definedName name="_xlnm.Print_Area" localSheetId="5">Insurance!$A$1:$H$16</definedName>
    <definedName name="_xlnm.Print_Area" localSheetId="3">'Quarterly flows'!$A$1:$F$15</definedName>
    <definedName name="_xlnm.Print_Area" localSheetId="1">'Revenue yield'!$A$1:$D$32</definedName>
    <definedName name="_xlnm.Print_Area" localSheetId="2">'Revenue yield by asset class'!$A$1:$D$29</definedName>
  </definedNames>
  <calcPr calcId="145621"/>
</workbook>
</file>

<file path=xl/calcChain.xml><?xml version="1.0" encoding="utf-8"?>
<calcChain xmlns="http://schemas.openxmlformats.org/spreadsheetml/2006/main">
  <c r="C8" i="7" l="1"/>
  <c r="B8" i="7"/>
</calcChain>
</file>

<file path=xl/sharedStrings.xml><?xml version="1.0" encoding="utf-8"?>
<sst xmlns="http://schemas.openxmlformats.org/spreadsheetml/2006/main" count="343" uniqueCount="102">
  <si>
    <t>£bn</t>
  </si>
  <si>
    <t>Investments</t>
  </si>
  <si>
    <t>Institutional</t>
  </si>
  <si>
    <t>Wholesale</t>
  </si>
  <si>
    <t>Insurance</t>
  </si>
  <si>
    <t>Adviser</t>
  </si>
  <si>
    <t>Personal</t>
  </si>
  <si>
    <t>Parmenion</t>
  </si>
  <si>
    <t>Eliminations</t>
  </si>
  <si>
    <t>Total AUMA</t>
  </si>
  <si>
    <t>Fee based revenue</t>
  </si>
  <si>
    <t>£m</t>
  </si>
  <si>
    <t>Institutional and Wholesale</t>
  </si>
  <si>
    <t>Performance fees</t>
  </si>
  <si>
    <t>Other</t>
  </si>
  <si>
    <t>Total</t>
  </si>
  <si>
    <t>Analysis of AUMA</t>
  </si>
  <si>
    <t>1 Jan 2020</t>
  </si>
  <si>
    <t>Redemptions</t>
  </si>
  <si>
    <t>Net flows</t>
  </si>
  <si>
    <t>Markets and other movements</t>
  </si>
  <si>
    <t>Corporate actions</t>
  </si>
  <si>
    <r>
      <t>Eliminations</t>
    </r>
    <r>
      <rPr>
        <vertAlign val="superscript"/>
        <sz val="11"/>
        <color theme="1"/>
        <rFont val="Arial"/>
        <family val="2"/>
      </rPr>
      <t>1</t>
    </r>
  </si>
  <si>
    <t>Fee revenue yield</t>
  </si>
  <si>
    <t>Average AUMA</t>
  </si>
  <si>
    <t>bps</t>
  </si>
  <si>
    <r>
      <t>Institutional and Wholesale</t>
    </r>
    <r>
      <rPr>
        <vertAlign val="superscript"/>
        <sz val="11"/>
        <rFont val="Arial"/>
        <family val="2"/>
      </rPr>
      <t>1</t>
    </r>
  </si>
  <si>
    <r>
      <t>Personal</t>
    </r>
    <r>
      <rPr>
        <vertAlign val="superscript"/>
        <sz val="11"/>
        <rFont val="Arial"/>
        <family val="2"/>
      </rPr>
      <t>1</t>
    </r>
  </si>
  <si>
    <r>
      <t>Fee revenue yield</t>
    </r>
    <r>
      <rPr>
        <b/>
        <vertAlign val="superscript"/>
        <sz val="9"/>
        <rFont val="Arial"/>
        <family val="2"/>
      </rPr>
      <t>1</t>
    </r>
  </si>
  <si>
    <t>SL-Asia</t>
  </si>
  <si>
    <t>Average AUM</t>
  </si>
  <si>
    <t>Equities</t>
  </si>
  <si>
    <t>Fixed income</t>
  </si>
  <si>
    <t>Multi-asset</t>
  </si>
  <si>
    <t>Quantitative</t>
  </si>
  <si>
    <t>Quarterly net flows</t>
  </si>
  <si>
    <t>3 months to</t>
  </si>
  <si>
    <t>Developed market equities</t>
  </si>
  <si>
    <t>Global equities</t>
  </si>
  <si>
    <t>Absolute return</t>
  </si>
  <si>
    <t>Diversified growth/income</t>
  </si>
  <si>
    <t>MyFolio</t>
  </si>
  <si>
    <t>Other multi-asset</t>
  </si>
  <si>
    <t>Infrastructure equity</t>
  </si>
  <si>
    <t>Analysis of Insurance</t>
  </si>
  <si>
    <t>Lloyds</t>
  </si>
  <si>
    <t>As at 31 Dec 2019</t>
  </si>
  <si>
    <t>Alternatives</t>
  </si>
  <si>
    <t>Total AUM</t>
  </si>
  <si>
    <t>Total AUM by geography (excluding Parmenion)</t>
  </si>
  <si>
    <r>
      <t>Personal</t>
    </r>
    <r>
      <rPr>
        <b/>
        <vertAlign val="superscript"/>
        <sz val="11"/>
        <color theme="1"/>
        <rFont val="Arial"/>
        <family val="2"/>
      </rPr>
      <t>1</t>
    </r>
  </si>
  <si>
    <t>UK</t>
  </si>
  <si>
    <t>Europe, Middle East and Africa (EMEA)</t>
  </si>
  <si>
    <t>Asia Pacific (APAC)</t>
  </si>
  <si>
    <t>Americas</t>
  </si>
  <si>
    <t>31 Dec 2020</t>
  </si>
  <si>
    <t>1 Jan 2021</t>
  </si>
  <si>
    <t>As at 31 December 2020</t>
  </si>
  <si>
    <r>
      <t>Personal</t>
    </r>
    <r>
      <rPr>
        <vertAlign val="superscript"/>
        <sz val="11"/>
        <color theme="1"/>
        <rFont val="Arial"/>
        <family val="2"/>
      </rPr>
      <t>1</t>
    </r>
  </si>
  <si>
    <r>
      <t>Corporate actions</t>
    </r>
    <r>
      <rPr>
        <b/>
        <vertAlign val="superscript"/>
        <sz val="11"/>
        <color theme="1"/>
        <rFont val="Arial"/>
        <family val="2"/>
      </rPr>
      <t>2</t>
    </r>
  </si>
  <si>
    <t>Phoenix</t>
  </si>
  <si>
    <r>
      <t>Parmenion</t>
    </r>
    <r>
      <rPr>
        <vertAlign val="superscript"/>
        <sz val="11"/>
        <rFont val="Arial"/>
        <family val="2"/>
      </rPr>
      <t>2</t>
    </r>
  </si>
  <si>
    <t>Real assets</t>
  </si>
  <si>
    <t>Liquidity</t>
  </si>
  <si>
    <t>Private equity</t>
  </si>
  <si>
    <r>
      <t>Analysis of Institutional and Wholesale by asset class</t>
    </r>
    <r>
      <rPr>
        <b/>
        <vertAlign val="superscript"/>
        <sz val="11"/>
        <rFont val="Arial"/>
        <family val="2"/>
      </rPr>
      <t>1,2</t>
    </r>
  </si>
  <si>
    <t>Total net flows</t>
  </si>
  <si>
    <t>Emerging markets equities</t>
  </si>
  <si>
    <t>Asia Pacific equities</t>
  </si>
  <si>
    <t xml:space="preserve">Developed markets credit </t>
  </si>
  <si>
    <t>Developed markets rates</t>
  </si>
  <si>
    <t>Emerging markets fixed income</t>
  </si>
  <si>
    <t>Total equities</t>
  </si>
  <si>
    <t>Total fixed income</t>
  </si>
  <si>
    <t>Private credit</t>
  </si>
  <si>
    <t>Total multi-asset</t>
  </si>
  <si>
    <t>Total private equity</t>
  </si>
  <si>
    <t>UK real estate</t>
  </si>
  <si>
    <t>European real estate</t>
  </si>
  <si>
    <t>Global real estate</t>
  </si>
  <si>
    <t>Real estate multi-manager</t>
  </si>
  <si>
    <t>Total real assets</t>
  </si>
  <si>
    <t>Total alternatives</t>
  </si>
  <si>
    <t>Total quantitative</t>
  </si>
  <si>
    <t>Total liquidity</t>
  </si>
  <si>
    <r>
      <t>Personal</t>
    </r>
    <r>
      <rPr>
        <b/>
        <vertAlign val="superscript"/>
        <sz val="11"/>
        <color theme="1"/>
        <rFont val="Arial"/>
        <family val="2"/>
      </rPr>
      <t>2</t>
    </r>
  </si>
  <si>
    <r>
      <t>Total AUM by asset class (excluding Parmenion)</t>
    </r>
    <r>
      <rPr>
        <b/>
        <vertAlign val="superscript"/>
        <sz val="16"/>
        <color theme="1"/>
        <rFont val="Arial"/>
        <family val="2"/>
      </rPr>
      <t>1</t>
    </r>
    <r>
      <rPr>
        <b/>
        <sz val="16"/>
        <color theme="1"/>
        <rFont val="Arial"/>
        <family val="2"/>
      </rPr>
      <t xml:space="preserve"> </t>
    </r>
  </si>
  <si>
    <t>Gross  flows</t>
  </si>
  <si>
    <r>
      <t>Institutional and Wholesale AUM - Detailed asset class split</t>
    </r>
    <r>
      <rPr>
        <b/>
        <vertAlign val="superscript"/>
        <sz val="16"/>
        <rFont val="Arial"/>
        <family val="2"/>
      </rPr>
      <t>1</t>
    </r>
  </si>
  <si>
    <t>12 months ended 31 December 2021</t>
  </si>
  <si>
    <t>12 months ended 31 December 2020</t>
  </si>
  <si>
    <t>31 Dec 2021</t>
  </si>
  <si>
    <t>30 Dec 2020</t>
  </si>
  <si>
    <t>15 months ended 31 December 2021</t>
  </si>
  <si>
    <t>As at 31 December 2021</t>
  </si>
  <si>
    <r>
      <rPr>
        <vertAlign val="superscript"/>
        <sz val="11"/>
        <rFont val="Arial"/>
        <family val="2"/>
      </rPr>
      <t xml:space="preserve">1 </t>
    </r>
    <r>
      <rPr>
        <sz val="11"/>
        <rFont val="Arial"/>
        <family val="2"/>
      </rPr>
      <t xml:space="preserve">Analysis by asset class has been revised following a strategic review of our private markets capabilities. The changes reflect the creation of a real assets franchise, which brings together our real estate and infrastructure businesses, and consolidation of our private credit capabilities within fixed income. Comparatives have been restated on this basis. </t>
    </r>
  </si>
  <si>
    <t>N/A</t>
  </si>
  <si>
    <r>
      <rPr>
        <vertAlign val="superscript"/>
        <sz val="11"/>
        <rFont val="Arial"/>
        <family val="2"/>
      </rPr>
      <t>1</t>
    </r>
    <r>
      <rPr>
        <sz val="11"/>
        <rFont val="Arial"/>
        <family val="2"/>
      </rPr>
      <t xml:space="preserve"> Excludes revenue of £8m (2020: £9m), for which there are no attributable assets.
</t>
    </r>
    <r>
      <rPr>
        <vertAlign val="superscript"/>
        <sz val="11"/>
        <rFont val="Arial"/>
        <family val="2"/>
      </rPr>
      <t>2</t>
    </r>
    <r>
      <rPr>
        <sz val="11"/>
        <rFont val="Arial"/>
        <family val="2"/>
      </rPr>
      <t xml:space="preserve"> Analysis by asset class has been revised following a strategic review of our private markets capabilities. The changes reflect the creation of a real assets franchise, which brings together our real estate and infrastructure businesses, and consolidation of our private credit capabilities within fixed income. Comparatives have been restated on this basis. 
</t>
    </r>
    <r>
      <rPr>
        <vertAlign val="superscript"/>
        <sz val="11"/>
        <color rgb="FFFF0000"/>
        <rFont val="Arial"/>
        <family val="2"/>
      </rPr>
      <t/>
    </r>
  </si>
  <si>
    <r>
      <rPr>
        <vertAlign val="superscript"/>
        <sz val="11"/>
        <rFont val="Arial"/>
        <family val="2"/>
      </rPr>
      <t xml:space="preserve">1 </t>
    </r>
    <r>
      <rPr>
        <sz val="11"/>
        <rFont val="Arial"/>
        <family val="2"/>
      </rPr>
      <t xml:space="preserve">Institutional and Wholesale fee revenue yield excludes revenue of £8m (2020: £9m) and Personal fee revenue yield excludes revenue of £7m (2020: £7m) for which there are no attributable assets.
</t>
    </r>
    <r>
      <rPr>
        <vertAlign val="superscript"/>
        <sz val="11"/>
        <rFont val="Arial"/>
        <family val="2"/>
      </rPr>
      <t>2</t>
    </r>
    <r>
      <rPr>
        <sz val="11"/>
        <rFont val="Arial"/>
        <family val="2"/>
      </rPr>
      <t xml:space="preserve"> Parmenion is included in the Corporate/Strategic vector. The sale of Parmenion completed on 30 June 2021 and the fee revenue yield reflects the position as at the date of disposal.</t>
    </r>
  </si>
  <si>
    <r>
      <rPr>
        <vertAlign val="superscript"/>
        <sz val="11"/>
        <rFont val="Arial"/>
        <family val="2"/>
      </rPr>
      <t>1</t>
    </r>
    <r>
      <rPr>
        <sz val="11"/>
        <rFont val="Arial"/>
        <family val="2"/>
      </rPr>
      <t xml:space="preserve"> Analysis by asset class has been revised following a strategic review of our private markets capabilities. The changes reflect the creation of a real assets franchise, which brings together our real estate and infrastructure businesses, and consolidation of our private credit capabilities within fixed income. Comparatives have been restated on this basis.
</t>
    </r>
    <r>
      <rPr>
        <vertAlign val="superscript"/>
        <sz val="11"/>
        <rFont val="Arial"/>
        <family val="2"/>
      </rPr>
      <t>2</t>
    </r>
    <r>
      <rPr>
        <sz val="11"/>
        <rFont val="Arial"/>
        <family val="2"/>
      </rPr>
      <t xml:space="preserve"> Excludes assets under advice of £5.5bn at 31 December 2021 (2020: £5.5bn).</t>
    </r>
  </si>
  <si>
    <r>
      <rPr>
        <vertAlign val="superscript"/>
        <sz val="11"/>
        <rFont val="Arial"/>
        <family val="2"/>
      </rPr>
      <t xml:space="preserve">1 </t>
    </r>
    <r>
      <rPr>
        <sz val="11"/>
        <rFont val="Arial"/>
        <family val="2"/>
      </rPr>
      <t>Excludes assets under advice of £5.5bn at 31 December 2021 (2020: £5.5bn).</t>
    </r>
  </si>
  <si>
    <r>
      <rPr>
        <vertAlign val="superscript"/>
        <sz val="11"/>
        <rFont val="Arial"/>
        <family val="2"/>
      </rPr>
      <t>1</t>
    </r>
    <r>
      <rPr>
        <sz val="11"/>
        <rFont val="Arial"/>
        <family val="2"/>
      </rPr>
      <t xml:space="preserve"> Eliminations remove the double count reflected in Investments, Adviser and Personal. The Personal vector includes assets that are reflected in both the discretionary investment management and financial planning businesses. This double count is also removed within Eliminations.
</t>
    </r>
    <r>
      <rPr>
        <vertAlign val="superscript"/>
        <sz val="11"/>
        <rFont val="Arial"/>
        <family val="2"/>
      </rPr>
      <t>2</t>
    </r>
    <r>
      <rPr>
        <sz val="11"/>
        <rFont val="Arial"/>
        <family val="2"/>
      </rPr>
      <t xml:space="preserve"> Corporate actions relate to the acquisition of a majority interest in Tritax on 1 April 2021 (£5.8bn) and the disposals of our domestic real estate business in the
Nordics region on 31 May 2021 (£3.3bn) and Bonaccord/Hark on 30 September 2021 (£1.5bn). Corporate actions also include the impact of the decision to
exit the Total Return Bond strategy of £1.2bn. The sale of Parmenion completed on 30 June 2021.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</si>
</sst>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0.0;\(#,##0.0\);\-"/>
    <numFmt numFmtId="165" formatCode="#,##0;\(#,##0\);\-"/>
    <numFmt numFmtId="166" formatCode="#,##0;\(#,##0\);\-\ "/>
    <numFmt numFmtId="167" formatCode="0.0"/>
    <numFmt numFmtId="168" formatCode="#,##0.0"/>
    <numFmt numFmtId="169" formatCode="_-* #,##0.0_-;\-* #,##0.0_-;_-* &quot;-&quot;??_-;_-@_-"/>
    <numFmt numFmtId="170" formatCode="dd\ mmm\ yyyy"/>
    <numFmt numFmtId="171" formatCode="#,##0.0;\(#,##0.0\);\-\ "/>
    <numFmt numFmtId="172" formatCode="#,##0.00000000000000"/>
    <numFmt numFmtId="173" formatCode="#,##0.0;\(#,##0.0\)"/>
  </numFmts>
  <fonts count="19" x14ac:knownFonts="1">
    <font>
      <sz val="11"/>
      <color theme="1"/>
      <name val="Calibri"/>
      <family val="2"/>
      <scheme val="minor"/>
    </font>
    <font>
      <sz val="11"/>
      <color theme="1"/>
      <name val="Calibri"/>
      <family val="2"/>
      <scheme val="minor"/>
    </font>
    <font>
      <sz val="11"/>
      <name val="Arial"/>
      <family val="2"/>
    </font>
    <font>
      <b/>
      <sz val="16"/>
      <name val="Arial"/>
      <family val="2"/>
    </font>
    <font>
      <sz val="11"/>
      <color theme="1"/>
      <name val="Arial"/>
      <family val="2"/>
    </font>
    <font>
      <b/>
      <sz val="16"/>
      <color theme="1"/>
      <name val="Arial"/>
      <family val="2"/>
    </font>
    <font>
      <b/>
      <sz val="11"/>
      <color theme="1"/>
      <name val="Arial"/>
      <family val="2"/>
    </font>
    <font>
      <b/>
      <sz val="11"/>
      <name val="Arial"/>
      <family val="2"/>
    </font>
    <font>
      <b/>
      <vertAlign val="superscript"/>
      <sz val="11"/>
      <color theme="1"/>
      <name val="Arial"/>
      <family val="2"/>
    </font>
    <font>
      <vertAlign val="superscript"/>
      <sz val="11"/>
      <color theme="1"/>
      <name val="Arial"/>
      <family val="2"/>
    </font>
    <font>
      <vertAlign val="superscript"/>
      <sz val="11"/>
      <name val="Arial"/>
      <family val="2"/>
    </font>
    <font>
      <sz val="10"/>
      <name val="Arial"/>
      <family val="2"/>
    </font>
    <font>
      <b/>
      <sz val="11"/>
      <color rgb="FFFF0000"/>
      <name val="Arial"/>
      <family val="2"/>
    </font>
    <font>
      <b/>
      <vertAlign val="superscript"/>
      <sz val="9"/>
      <name val="Arial"/>
      <family val="2"/>
    </font>
    <font>
      <b/>
      <vertAlign val="superscript"/>
      <sz val="11"/>
      <name val="Arial"/>
      <family val="2"/>
    </font>
    <font>
      <sz val="11"/>
      <name val="Calibri"/>
      <family val="2"/>
      <scheme val="minor"/>
    </font>
    <font>
      <b/>
      <vertAlign val="superscript"/>
      <sz val="16"/>
      <color theme="1"/>
      <name val="Arial"/>
      <family val="2"/>
    </font>
    <font>
      <b/>
      <vertAlign val="superscript"/>
      <sz val="16"/>
      <name val="Arial"/>
      <family val="2"/>
    </font>
    <font>
      <vertAlign val="superscript"/>
      <sz val="11"/>
      <color rgb="FFFF0000"/>
      <name val="Arial"/>
      <family val="2"/>
    </font>
  </fonts>
  <fills count="2">
    <fill>
      <patternFill patternType="none"/>
    </fill>
    <fill>
      <patternFill patternType="gray125"/>
    </fill>
  </fills>
  <borders count="5">
    <border>
      <left/>
      <right/>
      <top/>
      <bottom/>
      <diagonal/>
    </border>
    <border>
      <left/>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0" fontId="1" fillId="0" borderId="0"/>
    <xf numFmtId="0" fontId="11" fillId="0" borderId="0"/>
    <xf numFmtId="9" fontId="1" fillId="0" borderId="0" applyFont="0" applyFill="0" applyBorder="0" applyAlignment="0" applyProtection="0"/>
  </cellStyleXfs>
  <cellXfs count="155">
    <xf numFmtId="0" fontId="0" fillId="0" borderId="0" xfId="0"/>
    <xf numFmtId="0" fontId="4" fillId="0" borderId="0" xfId="0" applyFont="1"/>
    <xf numFmtId="43" fontId="2" fillId="0" borderId="0" xfId="1" applyFont="1" applyFill="1" applyAlignment="1">
      <alignment horizontal="right" vertical="center" wrapText="1"/>
    </xf>
    <xf numFmtId="0" fontId="6" fillId="0" borderId="0" xfId="3" applyFont="1" applyBorder="1"/>
    <xf numFmtId="164" fontId="6" fillId="0" borderId="0" xfId="1" applyNumberFormat="1" applyFont="1" applyBorder="1"/>
    <xf numFmtId="164" fontId="6" fillId="0" borderId="0" xfId="1" applyNumberFormat="1" applyFont="1" applyBorder="1" applyAlignment="1">
      <alignment horizontal="right"/>
    </xf>
    <xf numFmtId="0" fontId="2" fillId="0" borderId="0" xfId="0" applyFont="1" applyFill="1"/>
    <xf numFmtId="167" fontId="6" fillId="0" borderId="0" xfId="0" quotePrefix="1" applyNumberFormat="1" applyFont="1" applyBorder="1" applyAlignment="1">
      <alignment horizontal="right" wrapText="1"/>
    </xf>
    <xf numFmtId="167" fontId="6" fillId="0" borderId="0" xfId="0" applyNumberFormat="1" applyFont="1" applyBorder="1" applyAlignment="1">
      <alignment horizontal="right" wrapText="1"/>
    </xf>
    <xf numFmtId="0" fontId="12" fillId="0" borderId="0" xfId="0" applyFont="1" applyFill="1" applyAlignment="1">
      <alignment wrapText="1"/>
    </xf>
    <xf numFmtId="0" fontId="2" fillId="0" borderId="0" xfId="0" applyFont="1" applyFill="1" applyBorder="1" applyAlignment="1">
      <alignment horizontal="left" vertical="center" wrapText="1"/>
    </xf>
    <xf numFmtId="0" fontId="4" fillId="0" borderId="0" xfId="0" applyFont="1" applyBorder="1" applyAlignment="1">
      <alignment horizontal="right"/>
    </xf>
    <xf numFmtId="164" fontId="4" fillId="0" borderId="0" xfId="1" applyNumberFormat="1" applyFont="1" applyFill="1" applyBorder="1"/>
    <xf numFmtId="164" fontId="4" fillId="0" borderId="0" xfId="1" applyNumberFormat="1" applyFont="1" applyFill="1" applyBorder="1" applyAlignment="1">
      <alignment horizontal="right"/>
    </xf>
    <xf numFmtId="0" fontId="4" fillId="0" borderId="0" xfId="3" applyFont="1" applyBorder="1" applyAlignment="1">
      <alignment horizontal="left" indent="1"/>
    </xf>
    <xf numFmtId="164" fontId="4" fillId="0" borderId="0" xfId="1" applyNumberFormat="1" applyFont="1" applyBorder="1"/>
    <xf numFmtId="168" fontId="12" fillId="0" borderId="0" xfId="0" applyNumberFormat="1" applyFont="1" applyFill="1" applyAlignment="1">
      <alignment wrapText="1"/>
    </xf>
    <xf numFmtId="0" fontId="4" fillId="0" borderId="0" xfId="3" applyFont="1" applyBorder="1"/>
    <xf numFmtId="0" fontId="4" fillId="0" borderId="0" xfId="3" applyFont="1" applyBorder="1" applyAlignment="1"/>
    <xf numFmtId="164" fontId="4" fillId="0" borderId="0" xfId="0" applyNumberFormat="1" applyFont="1" applyFill="1" applyBorder="1" applyAlignment="1">
      <alignment horizontal="right"/>
    </xf>
    <xf numFmtId="0" fontId="12" fillId="0" borderId="0" xfId="0" applyFont="1" applyFill="1" applyBorder="1"/>
    <xf numFmtId="164" fontId="12" fillId="0" borderId="0" xfId="0" applyNumberFormat="1" applyFont="1" applyFill="1" applyBorder="1"/>
    <xf numFmtId="164" fontId="2" fillId="0" borderId="0" xfId="2" applyNumberFormat="1" applyFont="1" applyFill="1"/>
    <xf numFmtId="0" fontId="2" fillId="0" borderId="0" xfId="2" applyFont="1" applyFill="1"/>
    <xf numFmtId="0" fontId="7" fillId="0" borderId="0" xfId="0" applyFont="1" applyFill="1" applyBorder="1" applyAlignment="1">
      <alignment vertical="center" wrapText="1"/>
    </xf>
    <xf numFmtId="164" fontId="7" fillId="0" borderId="0" xfId="0" applyNumberFormat="1" applyFont="1" applyFill="1" applyBorder="1" applyAlignment="1">
      <alignment horizontal="right" vertical="center" wrapText="1"/>
    </xf>
    <xf numFmtId="165" fontId="7" fillId="0" borderId="0" xfId="0" applyNumberFormat="1" applyFont="1" applyFill="1" applyBorder="1" applyAlignment="1">
      <alignment horizontal="right" vertical="center" wrapText="1"/>
    </xf>
    <xf numFmtId="49" fontId="7" fillId="0" borderId="0" xfId="0" quotePrefix="1" applyNumberFormat="1" applyFont="1" applyFill="1" applyBorder="1" applyAlignment="1">
      <alignment horizontal="right" vertical="center" wrapText="1"/>
    </xf>
    <xf numFmtId="0" fontId="0" fillId="0" borderId="0" xfId="0" applyBorder="1"/>
    <xf numFmtId="15" fontId="7" fillId="0" borderId="0" xfId="0" quotePrefix="1" applyNumberFormat="1" applyFont="1" applyFill="1" applyBorder="1" applyAlignment="1">
      <alignment horizontal="right" vertical="center" wrapText="1"/>
    </xf>
    <xf numFmtId="0" fontId="7" fillId="0" borderId="0" xfId="0" applyFont="1" applyFill="1" applyAlignment="1">
      <alignment horizontal="right" vertical="center" wrapText="1"/>
    </xf>
    <xf numFmtId="0" fontId="7" fillId="0" borderId="0" xfId="0" applyFont="1" applyFill="1" applyBorder="1" applyAlignment="1">
      <alignment horizontal="right" vertical="center" wrapText="1"/>
    </xf>
    <xf numFmtId="164" fontId="2" fillId="0" borderId="0" xfId="0" applyNumberFormat="1" applyFont="1" applyFill="1" applyAlignment="1">
      <alignment horizontal="right" vertical="center" wrapText="1"/>
    </xf>
    <xf numFmtId="0" fontId="2" fillId="0" borderId="0" xfId="0" applyFont="1" applyFill="1" applyAlignment="1">
      <alignment horizontal="left" vertical="center" wrapText="1" indent="1"/>
    </xf>
    <xf numFmtId="165" fontId="2" fillId="0" borderId="0" xfId="0" applyNumberFormat="1" applyFont="1" applyFill="1" applyAlignment="1">
      <alignment horizontal="right" vertical="center" wrapText="1"/>
    </xf>
    <xf numFmtId="0" fontId="2" fillId="0" borderId="0" xfId="0" applyFont="1" applyFill="1" applyBorder="1" applyAlignment="1">
      <alignment vertical="center" wrapText="1"/>
    </xf>
    <xf numFmtId="164" fontId="2" fillId="0" borderId="0" xfId="0" applyNumberFormat="1" applyFont="1" applyFill="1" applyBorder="1" applyAlignment="1">
      <alignment horizontal="right" vertical="center" wrapText="1"/>
    </xf>
    <xf numFmtId="165" fontId="2" fillId="0" borderId="0" xfId="0" applyNumberFormat="1" applyFont="1" applyFill="1" applyBorder="1" applyAlignment="1">
      <alignment horizontal="right" vertical="center" wrapText="1"/>
    </xf>
    <xf numFmtId="0" fontId="2" fillId="0" borderId="0" xfId="0" applyFont="1" applyFill="1" applyAlignment="1">
      <alignment vertical="center" wrapText="1"/>
    </xf>
    <xf numFmtId="0" fontId="7" fillId="0" borderId="1" xfId="0" applyFont="1" applyFill="1" applyBorder="1" applyAlignment="1">
      <alignment vertical="center" wrapText="1"/>
    </xf>
    <xf numFmtId="164" fontId="7" fillId="0" borderId="1" xfId="0" applyNumberFormat="1" applyFont="1" applyFill="1" applyBorder="1" applyAlignment="1">
      <alignment horizontal="right" vertical="center" wrapText="1"/>
    </xf>
    <xf numFmtId="165" fontId="7" fillId="0" borderId="1" xfId="0" applyNumberFormat="1" applyFont="1" applyFill="1" applyBorder="1" applyAlignment="1">
      <alignment horizontal="right" vertical="center" wrapText="1"/>
    </xf>
    <xf numFmtId="49" fontId="2" fillId="0" borderId="1" xfId="0" quotePrefix="1" applyNumberFormat="1" applyFont="1" applyFill="1" applyBorder="1" applyAlignment="1">
      <alignment horizontal="right" vertical="center" wrapText="1"/>
    </xf>
    <xf numFmtId="0" fontId="12" fillId="0" borderId="0" xfId="0" applyFont="1" applyFill="1" applyBorder="1" applyAlignment="1">
      <alignment vertical="center" wrapText="1"/>
    </xf>
    <xf numFmtId="164" fontId="12" fillId="0" borderId="0" xfId="0" applyNumberFormat="1" applyFont="1" applyFill="1" applyBorder="1" applyAlignment="1">
      <alignment horizontal="right" vertical="center" wrapText="1"/>
    </xf>
    <xf numFmtId="0" fontId="2" fillId="0" borderId="0" xfId="0" applyFont="1" applyFill="1" applyAlignment="1">
      <alignment horizontal="left"/>
    </xf>
    <xf numFmtId="0" fontId="2" fillId="0" borderId="0" xfId="0" applyFont="1" applyFill="1" applyAlignment="1">
      <alignment wrapText="1"/>
    </xf>
    <xf numFmtId="0" fontId="2" fillId="0" borderId="0" xfId="0" applyFont="1" applyFill="1" applyBorder="1"/>
    <xf numFmtId="0" fontId="7" fillId="0" borderId="0" xfId="0" applyFont="1" applyFill="1" applyBorder="1"/>
    <xf numFmtId="169" fontId="0" fillId="0" borderId="0" xfId="1" applyNumberFormat="1" applyFont="1" applyBorder="1"/>
    <xf numFmtId="0" fontId="2" fillId="0" borderId="0" xfId="0" applyFont="1" applyFill="1" applyAlignment="1">
      <alignment horizontal="left" vertical="center" wrapText="1"/>
    </xf>
    <xf numFmtId="0" fontId="7" fillId="0" borderId="0" xfId="0" applyFont="1" applyFill="1" applyAlignment="1">
      <alignment horizontal="center" vertical="center"/>
    </xf>
    <xf numFmtId="170" fontId="7" fillId="0" borderId="0" xfId="0" applyNumberFormat="1" applyFont="1" applyFill="1" applyAlignment="1">
      <alignment horizontal="right" vertical="center" wrapText="1"/>
    </xf>
    <xf numFmtId="164" fontId="2" fillId="0" borderId="0" xfId="0" applyNumberFormat="1" applyFont="1" applyAlignment="1">
      <alignment horizontal="right" vertical="center" wrapText="1"/>
    </xf>
    <xf numFmtId="0" fontId="6" fillId="0" borderId="1" xfId="3" applyFont="1" applyBorder="1"/>
    <xf numFmtId="164" fontId="7" fillId="0" borderId="1" xfId="0" applyNumberFormat="1" applyFont="1" applyBorder="1" applyAlignment="1">
      <alignment horizontal="right" vertical="center" wrapText="1"/>
    </xf>
    <xf numFmtId="0" fontId="4" fillId="0" borderId="0" xfId="0" applyFont="1" applyBorder="1"/>
    <xf numFmtId="164" fontId="7" fillId="0" borderId="0" xfId="0" applyNumberFormat="1" applyFont="1" applyBorder="1" applyAlignment="1">
      <alignment horizontal="right" vertical="center" wrapText="1"/>
    </xf>
    <xf numFmtId="0" fontId="4" fillId="0" borderId="0" xfId="2" applyFont="1" applyFill="1"/>
    <xf numFmtId="167" fontId="6" fillId="0" borderId="0" xfId="0" quotePrefix="1" applyNumberFormat="1" applyFont="1" applyFill="1" applyBorder="1" applyAlignment="1">
      <alignment horizontal="right" wrapText="1"/>
    </xf>
    <xf numFmtId="167" fontId="6" fillId="0" borderId="0" xfId="0" applyNumberFormat="1" applyFont="1" applyFill="1" applyBorder="1" applyAlignment="1">
      <alignment horizontal="right" wrapText="1"/>
    </xf>
    <xf numFmtId="167" fontId="7" fillId="0" borderId="0" xfId="0" applyNumberFormat="1" applyFont="1" applyFill="1" applyBorder="1" applyAlignment="1">
      <alignment horizontal="right" wrapText="1"/>
    </xf>
    <xf numFmtId="0" fontId="15" fillId="0" borderId="0" xfId="0" applyFont="1" applyFill="1" applyBorder="1"/>
    <xf numFmtId="0" fontId="7" fillId="0" borderId="0" xfId="0" applyFont="1" applyFill="1" applyBorder="1" applyAlignment="1">
      <alignment wrapText="1"/>
    </xf>
    <xf numFmtId="167" fontId="7" fillId="0" borderId="0" xfId="0" quotePrefix="1" applyNumberFormat="1" applyFont="1" applyFill="1" applyBorder="1" applyAlignment="1">
      <alignment horizontal="right" wrapText="1"/>
    </xf>
    <xf numFmtId="0" fontId="2" fillId="0" borderId="0" xfId="2" applyFont="1" applyFill="1" applyBorder="1"/>
    <xf numFmtId="0" fontId="7" fillId="0" borderId="0" xfId="2" applyFont="1" applyFill="1" applyBorder="1" applyAlignment="1">
      <alignment horizontal="right"/>
    </xf>
    <xf numFmtId="0" fontId="4" fillId="0" borderId="0" xfId="0" applyFont="1" applyFill="1"/>
    <xf numFmtId="171" fontId="4" fillId="0" borderId="0" xfId="0" applyNumberFormat="1" applyFont="1" applyFill="1" applyAlignment="1">
      <alignment horizontal="right"/>
    </xf>
    <xf numFmtId="4" fontId="15" fillId="0" borderId="0" xfId="0" applyNumberFormat="1" applyFont="1" applyFill="1" applyBorder="1"/>
    <xf numFmtId="168" fontId="15" fillId="0" borderId="0" xfId="0" applyNumberFormat="1" applyFont="1" applyFill="1" applyBorder="1"/>
    <xf numFmtId="171" fontId="2" fillId="0" borderId="0" xfId="0" applyNumberFormat="1" applyFont="1" applyFill="1" applyBorder="1" applyAlignment="1">
      <alignment horizontal="right"/>
    </xf>
    <xf numFmtId="167" fontId="15" fillId="0" borderId="0" xfId="0" applyNumberFormat="1" applyFont="1" applyFill="1" applyBorder="1"/>
    <xf numFmtId="0" fontId="6" fillId="0" borderId="2" xfId="0" applyFont="1" applyFill="1" applyBorder="1"/>
    <xf numFmtId="171" fontId="6" fillId="0" borderId="2" xfId="0" applyNumberFormat="1" applyFont="1" applyFill="1" applyBorder="1" applyAlignment="1">
      <alignment horizontal="right"/>
    </xf>
    <xf numFmtId="171" fontId="7" fillId="0" borderId="0" xfId="0" applyNumberFormat="1" applyFont="1" applyFill="1" applyBorder="1" applyAlignment="1">
      <alignment horizontal="right"/>
    </xf>
    <xf numFmtId="0" fontId="6" fillId="0" borderId="3" xfId="0" applyFont="1" applyFill="1" applyBorder="1"/>
    <xf numFmtId="171" fontId="2" fillId="0" borderId="0" xfId="0" applyNumberFormat="1" applyFont="1" applyFill="1"/>
    <xf numFmtId="168" fontId="2" fillId="0" borderId="0" xfId="0" applyNumberFormat="1" applyFont="1" applyFill="1"/>
    <xf numFmtId="0" fontId="6" fillId="0" borderId="1" xfId="2" applyFont="1" applyFill="1" applyBorder="1"/>
    <xf numFmtId="171" fontId="6" fillId="0" borderId="1" xfId="2" applyNumberFormat="1" applyFont="1" applyFill="1" applyBorder="1"/>
    <xf numFmtId="0" fontId="7" fillId="0" borderId="0" xfId="2" applyFont="1" applyFill="1" applyBorder="1"/>
    <xf numFmtId="171" fontId="7" fillId="0" borderId="0" xfId="0" applyNumberFormat="1" applyFont="1" applyFill="1" applyBorder="1"/>
    <xf numFmtId="171" fontId="7" fillId="0" borderId="0" xfId="2" applyNumberFormat="1" applyFont="1" applyFill="1" applyBorder="1"/>
    <xf numFmtId="0" fontId="12" fillId="0" borderId="0" xfId="2" applyFont="1" applyFill="1" applyBorder="1"/>
    <xf numFmtId="166" fontId="12" fillId="0" borderId="0" xfId="0" applyNumberFormat="1" applyFont="1" applyFill="1" applyBorder="1"/>
    <xf numFmtId="171" fontId="6" fillId="0" borderId="0" xfId="0" applyNumberFormat="1" applyFont="1" applyFill="1" applyBorder="1"/>
    <xf numFmtId="0" fontId="4" fillId="0" borderId="0" xfId="2" applyFont="1"/>
    <xf numFmtId="172" fontId="0" fillId="0" borderId="0" xfId="0" applyNumberFormat="1"/>
    <xf numFmtId="168" fontId="0" fillId="0" borderId="0" xfId="0" applyNumberFormat="1"/>
    <xf numFmtId="0" fontId="6" fillId="0" borderId="0" xfId="0" applyFont="1" applyFill="1" applyBorder="1"/>
    <xf numFmtId="164" fontId="6" fillId="0" borderId="0" xfId="1" applyNumberFormat="1" applyFont="1" applyFill="1" applyBorder="1"/>
    <xf numFmtId="164" fontId="6" fillId="0" borderId="0" xfId="0" applyNumberFormat="1" applyFont="1" applyFill="1" applyBorder="1" applyAlignment="1">
      <alignment horizontal="right"/>
    </xf>
    <xf numFmtId="167" fontId="0" fillId="0" borderId="0" xfId="0" applyNumberFormat="1"/>
    <xf numFmtId="167" fontId="7" fillId="0" borderId="0" xfId="0" quotePrefix="1" applyNumberFormat="1" applyFont="1" applyBorder="1" applyAlignment="1">
      <alignment horizontal="right" wrapText="1"/>
    </xf>
    <xf numFmtId="0" fontId="2" fillId="0" borderId="0" xfId="3" applyFont="1" applyFill="1" applyBorder="1"/>
    <xf numFmtId="0" fontId="7" fillId="0" borderId="0" xfId="0" applyFont="1" applyFill="1" applyBorder="1" applyAlignment="1">
      <alignment horizontal="right"/>
    </xf>
    <xf numFmtId="0" fontId="4" fillId="0" borderId="0" xfId="0" applyFont="1" applyFill="1" applyBorder="1"/>
    <xf numFmtId="168" fontId="7" fillId="0" borderId="0" xfId="0" applyNumberFormat="1" applyFont="1" applyFill="1" applyBorder="1"/>
    <xf numFmtId="164" fontId="2" fillId="0" borderId="0" xfId="1" applyNumberFormat="1" applyFont="1" applyFill="1" applyBorder="1"/>
    <xf numFmtId="164" fontId="2" fillId="0" borderId="0" xfId="1" applyNumberFormat="1" applyFont="1" applyFill="1" applyBorder="1" applyAlignment="1">
      <alignment horizontal="right"/>
    </xf>
    <xf numFmtId="173" fontId="2" fillId="0" borderId="0" xfId="0" applyNumberFormat="1" applyFont="1" applyFill="1" applyAlignment="1">
      <alignment horizontal="right" vertical="center" wrapText="1"/>
    </xf>
    <xf numFmtId="164" fontId="7" fillId="0" borderId="0" xfId="1" applyNumberFormat="1" applyFont="1" applyFill="1" applyBorder="1"/>
    <xf numFmtId="164" fontId="7" fillId="0" borderId="0" xfId="0" applyNumberFormat="1" applyFont="1" applyFill="1" applyBorder="1" applyAlignment="1">
      <alignment horizontal="right"/>
    </xf>
    <xf numFmtId="164" fontId="6" fillId="0" borderId="0" xfId="1" applyNumberFormat="1" applyFont="1" applyFill="1" applyBorder="1" applyAlignment="1">
      <alignment horizontal="right"/>
    </xf>
    <xf numFmtId="0" fontId="0" fillId="0" borderId="0" xfId="0" applyFill="1"/>
    <xf numFmtId="173" fontId="7" fillId="0" borderId="0" xfId="0" applyNumberFormat="1" applyFont="1" applyFill="1" applyBorder="1" applyAlignment="1">
      <alignment horizontal="right" vertical="center" wrapText="1"/>
    </xf>
    <xf numFmtId="173" fontId="0" fillId="0" borderId="0" xfId="0" applyNumberFormat="1" applyFill="1"/>
    <xf numFmtId="0" fontId="6" fillId="0" borderId="1" xfId="0" applyFont="1" applyFill="1" applyBorder="1"/>
    <xf numFmtId="173" fontId="7" fillId="0" borderId="1" xfId="0" applyNumberFormat="1" applyFont="1" applyFill="1" applyBorder="1" applyAlignment="1">
      <alignment horizontal="right" vertical="center" wrapText="1"/>
    </xf>
    <xf numFmtId="173" fontId="4" fillId="0" borderId="0" xfId="2" applyNumberFormat="1" applyFont="1" applyFill="1"/>
    <xf numFmtId="0" fontId="7" fillId="0" borderId="0" xfId="0" applyFont="1" applyFill="1" applyBorder="1" applyAlignment="1">
      <alignment vertical="center" wrapText="1"/>
    </xf>
    <xf numFmtId="0" fontId="6" fillId="0" borderId="0" xfId="2" applyFont="1" applyFill="1" applyBorder="1"/>
    <xf numFmtId="171" fontId="6" fillId="0" borderId="0" xfId="2" applyNumberFormat="1" applyFont="1" applyFill="1" applyBorder="1"/>
    <xf numFmtId="0" fontId="2" fillId="0" borderId="0" xfId="2" applyFont="1" applyFill="1" applyAlignment="1">
      <alignment horizontal="left" vertical="top" wrapText="1"/>
    </xf>
    <xf numFmtId="164" fontId="0" fillId="0" borderId="0" xfId="0" applyNumberFormat="1" applyBorder="1"/>
    <xf numFmtId="165" fontId="0" fillId="0" borderId="0" xfId="0" applyNumberFormat="1" applyBorder="1"/>
    <xf numFmtId="164" fontId="2" fillId="0" borderId="0" xfId="0" applyNumberFormat="1" applyFont="1" applyFill="1" applyBorder="1" applyAlignment="1">
      <alignment vertical="center" wrapText="1"/>
    </xf>
    <xf numFmtId="167" fontId="4" fillId="0" borderId="0" xfId="0" applyNumberFormat="1" applyFont="1" applyBorder="1" applyAlignment="1">
      <alignment horizontal="right"/>
    </xf>
    <xf numFmtId="9" fontId="2" fillId="0" borderId="0" xfId="4" applyFont="1" applyFill="1"/>
    <xf numFmtId="9" fontId="12" fillId="0" borderId="0" xfId="4" applyFont="1" applyFill="1" applyAlignment="1">
      <alignment wrapText="1"/>
    </xf>
    <xf numFmtId="164" fontId="6" fillId="0" borderId="1" xfId="1" applyNumberFormat="1" applyFont="1" applyBorder="1"/>
    <xf numFmtId="164" fontId="6" fillId="0" borderId="1" xfId="1" applyNumberFormat="1" applyFont="1" applyFill="1" applyBorder="1" applyAlignment="1">
      <alignment horizontal="right"/>
    </xf>
    <xf numFmtId="0" fontId="4" fillId="0" borderId="4" xfId="3" applyFont="1" applyBorder="1" applyAlignment="1">
      <alignment horizontal="left" indent="1"/>
    </xf>
    <xf numFmtId="164" fontId="4" fillId="0" borderId="4" xfId="1" applyNumberFormat="1" applyFont="1" applyFill="1" applyBorder="1"/>
    <xf numFmtId="164" fontId="4" fillId="0" borderId="4" xfId="1" applyNumberFormat="1" applyFont="1" applyFill="1" applyBorder="1" applyAlignment="1">
      <alignment horizontal="right"/>
    </xf>
    <xf numFmtId="0" fontId="6" fillId="0" borderId="4" xfId="0" applyFont="1" applyBorder="1" applyAlignment="1">
      <alignment horizontal="right"/>
    </xf>
    <xf numFmtId="164" fontId="4" fillId="0" borderId="4" xfId="1" applyNumberFormat="1" applyFont="1" applyBorder="1"/>
    <xf numFmtId="0" fontId="2" fillId="0" borderId="4" xfId="0" applyFont="1" applyFill="1" applyBorder="1" applyAlignment="1">
      <alignment horizontal="left" vertical="center" wrapText="1" indent="1"/>
    </xf>
    <xf numFmtId="164" fontId="2" fillId="0" borderId="4" xfId="0" applyNumberFormat="1" applyFont="1" applyFill="1" applyBorder="1" applyAlignment="1">
      <alignment horizontal="right" vertical="center" wrapText="1"/>
    </xf>
    <xf numFmtId="165" fontId="2" fillId="0" borderId="4" xfId="0" applyNumberFormat="1" applyFont="1" applyFill="1" applyBorder="1" applyAlignment="1">
      <alignment horizontal="right" vertical="center" wrapText="1"/>
    </xf>
    <xf numFmtId="0" fontId="7" fillId="0" borderId="4" xfId="0" applyFont="1" applyFill="1" applyBorder="1" applyAlignment="1">
      <alignment horizontal="right" vertical="center" wrapText="1"/>
    </xf>
    <xf numFmtId="164" fontId="2" fillId="0" borderId="4" xfId="0" applyNumberFormat="1" applyFont="1" applyBorder="1" applyAlignment="1">
      <alignment horizontal="right" vertical="center" wrapText="1"/>
    </xf>
    <xf numFmtId="170" fontId="7" fillId="0" borderId="0" xfId="0" applyNumberFormat="1" applyFont="1" applyFill="1" applyBorder="1" applyAlignment="1">
      <alignment horizontal="right" vertical="center" wrapText="1"/>
    </xf>
    <xf numFmtId="0" fontId="6" fillId="0" borderId="4" xfId="2" applyFont="1" applyFill="1" applyBorder="1" applyAlignment="1">
      <alignment horizontal="right"/>
    </xf>
    <xf numFmtId="0" fontId="6" fillId="0" borderId="0" xfId="0" applyFont="1" applyFill="1" applyBorder="1" applyAlignment="1">
      <alignment horizontal="right" wrapText="1"/>
    </xf>
    <xf numFmtId="0" fontId="6" fillId="0" borderId="0" xfId="0" applyFont="1" applyFill="1" applyBorder="1" applyAlignment="1">
      <alignment horizontal="right"/>
    </xf>
    <xf numFmtId="0" fontId="6" fillId="0" borderId="4" xfId="0" applyFont="1" applyFill="1" applyBorder="1" applyAlignment="1">
      <alignment horizontal="right"/>
    </xf>
    <xf numFmtId="0" fontId="6" fillId="0" borderId="0" xfId="0" quotePrefix="1" applyFont="1" applyFill="1" applyBorder="1" applyAlignment="1">
      <alignment horizontal="right" wrapText="1"/>
    </xf>
    <xf numFmtId="0" fontId="3" fillId="0" borderId="0" xfId="0" applyFont="1" applyFill="1" applyAlignment="1">
      <alignment horizontal="center" vertical="center"/>
    </xf>
    <xf numFmtId="0" fontId="7" fillId="0" borderId="0" xfId="0" applyFont="1" applyFill="1" applyBorder="1" applyAlignment="1">
      <alignment horizontal="left" vertical="center" wrapText="1"/>
    </xf>
    <xf numFmtId="0" fontId="7" fillId="0" borderId="4" xfId="0" applyFont="1" applyFill="1" applyBorder="1" applyAlignment="1">
      <alignment horizontal="left" vertical="center" wrapText="1"/>
    </xf>
    <xf numFmtId="0" fontId="2" fillId="0" borderId="0" xfId="2" applyFont="1" applyFill="1" applyAlignment="1">
      <alignment horizontal="left" vertical="top" wrapText="1"/>
    </xf>
    <xf numFmtId="0" fontId="2" fillId="0" borderId="0" xfId="0" applyFont="1" applyFill="1" applyAlignment="1">
      <alignment horizontal="left" wrapText="1"/>
    </xf>
    <xf numFmtId="0" fontId="3" fillId="0" borderId="0" xfId="0" applyFont="1" applyFill="1" applyBorder="1" applyAlignment="1">
      <alignment horizontal="center" vertical="center"/>
    </xf>
    <xf numFmtId="0" fontId="7" fillId="0" borderId="0" xfId="0" applyFont="1" applyFill="1" applyBorder="1" applyAlignment="1">
      <alignment vertical="center" wrapText="1"/>
    </xf>
    <xf numFmtId="0" fontId="2" fillId="0" borderId="0" xfId="0" applyFont="1" applyFill="1" applyAlignment="1">
      <alignment horizontal="left" vertical="top" wrapText="1"/>
    </xf>
    <xf numFmtId="0" fontId="2" fillId="0" borderId="0" xfId="0" applyFont="1" applyFill="1" applyBorder="1" applyAlignment="1">
      <alignment horizontal="left"/>
    </xf>
    <xf numFmtId="0" fontId="7" fillId="0" borderId="4" xfId="0" applyFont="1" applyFill="1" applyBorder="1" applyAlignment="1">
      <alignment vertical="center" wrapText="1"/>
    </xf>
    <xf numFmtId="0" fontId="3" fillId="0" borderId="0" xfId="2" applyFont="1" applyFill="1" applyAlignment="1">
      <alignment horizontal="center" vertical="center"/>
    </xf>
    <xf numFmtId="0" fontId="2" fillId="0" borderId="0" xfId="2" applyFont="1" applyFill="1" applyBorder="1" applyAlignment="1">
      <alignment horizontal="left" wrapText="1"/>
    </xf>
    <xf numFmtId="0" fontId="5" fillId="0" borderId="0" xfId="2" applyFont="1" applyFill="1" applyAlignment="1">
      <alignment horizontal="center"/>
    </xf>
    <xf numFmtId="15" fontId="6" fillId="0" borderId="0" xfId="0" quotePrefix="1" applyNumberFormat="1" applyFont="1" applyFill="1" applyBorder="1" applyAlignment="1">
      <alignment horizontal="left" vertical="center"/>
    </xf>
    <xf numFmtId="15" fontId="6" fillId="0" borderId="4" xfId="0" quotePrefix="1" applyNumberFormat="1" applyFont="1" applyFill="1" applyBorder="1" applyAlignment="1">
      <alignment horizontal="left" vertical="center"/>
    </xf>
    <xf numFmtId="0" fontId="2" fillId="0" borderId="0" xfId="2" applyFont="1" applyFill="1" applyAlignment="1">
      <alignment horizontal="left" wrapText="1"/>
    </xf>
  </cellXfs>
  <cellStyles count="5">
    <cellStyle name="Comma" xfId="1" builtinId="3"/>
    <cellStyle name="Normal" xfId="0" builtinId="0"/>
    <cellStyle name="Normal 10 2 2" xfId="3"/>
    <cellStyle name="Normal 284" xfId="2"/>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29"/>
  <sheetViews>
    <sheetView tabSelected="1" view="pageBreakPreview" zoomScale="70" zoomScaleNormal="100" zoomScaleSheetLayoutView="70" workbookViewId="0">
      <selection activeCell="B35" sqref="B35"/>
    </sheetView>
  </sheetViews>
  <sheetFormatPr defaultRowHeight="15" x14ac:dyDescent="0.25"/>
  <cols>
    <col min="1" max="1" width="38.42578125" style="23" customWidth="1"/>
    <col min="2" max="8" width="17.28515625" style="23" customWidth="1"/>
    <col min="12" max="12" width="35.5703125" bestFit="1" customWidth="1"/>
  </cols>
  <sheetData>
    <row r="2" spans="1:11" ht="20.25" x14ac:dyDescent="0.25">
      <c r="A2" s="139" t="s">
        <v>16</v>
      </c>
      <c r="B2" s="139"/>
      <c r="C2" s="139"/>
      <c r="D2" s="139"/>
      <c r="E2" s="139"/>
      <c r="F2" s="139"/>
      <c r="G2" s="139"/>
      <c r="H2" s="139"/>
    </row>
    <row r="3" spans="1:11" x14ac:dyDescent="0.25">
      <c r="A3" s="3"/>
      <c r="B3" s="4"/>
      <c r="C3" s="4"/>
      <c r="D3" s="4"/>
      <c r="E3" s="4"/>
      <c r="F3" s="4"/>
      <c r="G3" s="5"/>
      <c r="H3" s="4"/>
      <c r="I3" s="6"/>
      <c r="J3" s="6"/>
      <c r="K3" s="6"/>
    </row>
    <row r="4" spans="1:11" ht="45" x14ac:dyDescent="0.25">
      <c r="A4" s="140" t="s">
        <v>89</v>
      </c>
      <c r="B4" s="7" t="s">
        <v>56</v>
      </c>
      <c r="C4" s="8" t="s">
        <v>87</v>
      </c>
      <c r="D4" s="8" t="s">
        <v>18</v>
      </c>
      <c r="E4" s="8" t="s">
        <v>19</v>
      </c>
      <c r="F4" s="8" t="s">
        <v>20</v>
      </c>
      <c r="G4" s="8" t="s">
        <v>59</v>
      </c>
      <c r="H4" s="7" t="s">
        <v>91</v>
      </c>
      <c r="I4" s="6"/>
      <c r="J4" s="9"/>
      <c r="K4" s="9"/>
    </row>
    <row r="5" spans="1:11" x14ac:dyDescent="0.25">
      <c r="A5" s="141"/>
      <c r="B5" s="126" t="s">
        <v>0</v>
      </c>
      <c r="C5" s="126" t="s">
        <v>0</v>
      </c>
      <c r="D5" s="126" t="s">
        <v>0</v>
      </c>
      <c r="E5" s="126" t="s">
        <v>0</v>
      </c>
      <c r="F5" s="126" t="s">
        <v>0</v>
      </c>
      <c r="G5" s="126" t="s">
        <v>0</v>
      </c>
      <c r="H5" s="126" t="s">
        <v>0</v>
      </c>
      <c r="I5" s="6"/>
      <c r="J5" s="9"/>
      <c r="K5" s="9"/>
    </row>
    <row r="6" spans="1:11" x14ac:dyDescent="0.25">
      <c r="A6" s="14" t="s">
        <v>2</v>
      </c>
      <c r="B6" s="12">
        <v>171.7</v>
      </c>
      <c r="C6" s="12">
        <v>22.5</v>
      </c>
      <c r="D6" s="12">
        <v>-25.4</v>
      </c>
      <c r="E6" s="12">
        <v>-2.9</v>
      </c>
      <c r="F6" s="12">
        <v>5.4</v>
      </c>
      <c r="G6" s="13">
        <v>-0.2</v>
      </c>
      <c r="H6" s="12">
        <v>174</v>
      </c>
      <c r="I6" s="6"/>
      <c r="J6" s="16"/>
      <c r="K6" s="16"/>
    </row>
    <row r="7" spans="1:11" x14ac:dyDescent="0.25">
      <c r="A7" s="14" t="s">
        <v>3</v>
      </c>
      <c r="B7" s="12">
        <v>80</v>
      </c>
      <c r="C7" s="12">
        <v>19.399999999999999</v>
      </c>
      <c r="D7" s="12">
        <v>-21.6</v>
      </c>
      <c r="E7" s="12">
        <v>-2.2000000000000002</v>
      </c>
      <c r="F7" s="12">
        <v>1.3</v>
      </c>
      <c r="G7" s="13">
        <v>0</v>
      </c>
      <c r="H7" s="12">
        <v>79.099999999999994</v>
      </c>
      <c r="I7" s="6"/>
      <c r="J7" s="16"/>
      <c r="K7" s="16"/>
    </row>
    <row r="8" spans="1:11" x14ac:dyDescent="0.25">
      <c r="A8" s="123" t="s">
        <v>4</v>
      </c>
      <c r="B8" s="124">
        <v>205.2</v>
      </c>
      <c r="C8" s="124">
        <v>21.5</v>
      </c>
      <c r="D8" s="124">
        <v>-27</v>
      </c>
      <c r="E8" s="124">
        <v>-5.5</v>
      </c>
      <c r="F8" s="124">
        <v>10.8</v>
      </c>
      <c r="G8" s="125">
        <v>0</v>
      </c>
      <c r="H8" s="124">
        <v>210.5</v>
      </c>
      <c r="I8" s="6"/>
      <c r="J8" s="16"/>
      <c r="K8" s="16"/>
    </row>
    <row r="9" spans="1:11" x14ac:dyDescent="0.25">
      <c r="A9" s="10" t="s">
        <v>1</v>
      </c>
      <c r="B9" s="12">
        <v>456.9</v>
      </c>
      <c r="C9" s="12">
        <v>63.4</v>
      </c>
      <c r="D9" s="12">
        <v>-74</v>
      </c>
      <c r="E9" s="12">
        <v>-10.6</v>
      </c>
      <c r="F9" s="12">
        <v>17.5</v>
      </c>
      <c r="G9" s="12">
        <v>-0.2</v>
      </c>
      <c r="H9" s="12">
        <v>463.6</v>
      </c>
      <c r="I9" s="6"/>
      <c r="J9" s="16"/>
      <c r="K9" s="16"/>
    </row>
    <row r="10" spans="1:11" x14ac:dyDescent="0.25">
      <c r="A10" s="17" t="s">
        <v>5</v>
      </c>
      <c r="B10" s="118">
        <v>67</v>
      </c>
      <c r="C10" s="11">
        <v>9.1</v>
      </c>
      <c r="D10" s="12">
        <v>-5.2</v>
      </c>
      <c r="E10" s="12">
        <v>3.9</v>
      </c>
      <c r="F10" s="12">
        <v>5.3</v>
      </c>
      <c r="G10" s="13">
        <v>0</v>
      </c>
      <c r="H10" s="11">
        <v>76.2</v>
      </c>
      <c r="I10" s="6"/>
      <c r="J10" s="16"/>
      <c r="K10" s="16"/>
    </row>
    <row r="11" spans="1:11" ht="17.25" x14ac:dyDescent="0.25">
      <c r="A11" s="18" t="s">
        <v>58</v>
      </c>
      <c r="B11" s="12">
        <v>13.3</v>
      </c>
      <c r="C11" s="12">
        <v>1.7</v>
      </c>
      <c r="D11" s="12">
        <v>-1.1000000000000001</v>
      </c>
      <c r="E11" s="12">
        <v>0.6</v>
      </c>
      <c r="F11" s="12">
        <v>0.5</v>
      </c>
      <c r="G11" s="13">
        <v>0</v>
      </c>
      <c r="H11" s="12">
        <v>14.4</v>
      </c>
      <c r="I11" s="119"/>
      <c r="J11" s="120"/>
      <c r="K11" s="16"/>
    </row>
    <row r="12" spans="1:11" x14ac:dyDescent="0.25">
      <c r="A12" s="18" t="s">
        <v>7</v>
      </c>
      <c r="B12" s="12">
        <v>8.1</v>
      </c>
      <c r="C12" s="12">
        <v>0.7</v>
      </c>
      <c r="D12" s="12">
        <v>-0.4</v>
      </c>
      <c r="E12" s="12">
        <v>0.3</v>
      </c>
      <c r="F12" s="12">
        <v>0.3</v>
      </c>
      <c r="G12" s="12">
        <v>-8.6999999999999993</v>
      </c>
      <c r="H12" s="12">
        <v>0</v>
      </c>
      <c r="I12" s="6"/>
      <c r="J12" s="16"/>
      <c r="K12" s="16"/>
    </row>
    <row r="13" spans="1:11" ht="17.25" x14ac:dyDescent="0.25">
      <c r="A13" s="17" t="s">
        <v>22</v>
      </c>
      <c r="B13" s="12">
        <v>-10.7</v>
      </c>
      <c r="C13" s="12">
        <v>-2.6</v>
      </c>
      <c r="D13" s="12">
        <v>2.2000000000000002</v>
      </c>
      <c r="E13" s="12">
        <v>-0.4</v>
      </c>
      <c r="F13" s="19">
        <v>-1</v>
      </c>
      <c r="G13" s="19">
        <v>0</v>
      </c>
      <c r="H13" s="12">
        <v>-12.1</v>
      </c>
      <c r="I13" s="6"/>
      <c r="J13" s="16"/>
      <c r="K13" s="16"/>
    </row>
    <row r="14" spans="1:11" ht="15.75" thickBot="1" x14ac:dyDescent="0.3">
      <c r="A14" s="54" t="s">
        <v>9</v>
      </c>
      <c r="B14" s="121">
        <v>534.59999999999991</v>
      </c>
      <c r="C14" s="121">
        <v>72.300000000000011</v>
      </c>
      <c r="D14" s="121">
        <v>-78.5</v>
      </c>
      <c r="E14" s="121">
        <v>-6.2</v>
      </c>
      <c r="F14" s="121">
        <v>22.6</v>
      </c>
      <c r="G14" s="121">
        <v>-8.8999999999999986</v>
      </c>
      <c r="H14" s="121">
        <v>542.1</v>
      </c>
      <c r="I14" s="6"/>
      <c r="J14" s="16"/>
      <c r="K14" s="16"/>
    </row>
    <row r="15" spans="1:11" x14ac:dyDescent="0.25">
      <c r="A15" s="20"/>
      <c r="B15" s="21"/>
      <c r="C15" s="21"/>
      <c r="D15" s="21"/>
      <c r="E15" s="21"/>
      <c r="F15" s="21"/>
      <c r="G15" s="21"/>
      <c r="H15" s="21"/>
      <c r="I15" s="6"/>
      <c r="J15" s="6"/>
      <c r="K15" s="6"/>
    </row>
    <row r="16" spans="1:11" ht="45" x14ac:dyDescent="0.25">
      <c r="A16" s="140" t="s">
        <v>90</v>
      </c>
      <c r="B16" s="7" t="s">
        <v>17</v>
      </c>
      <c r="C16" s="8" t="s">
        <v>87</v>
      </c>
      <c r="D16" s="8" t="s">
        <v>18</v>
      </c>
      <c r="E16" s="8" t="s">
        <v>19</v>
      </c>
      <c r="F16" s="8" t="s">
        <v>20</v>
      </c>
      <c r="G16" s="8" t="s">
        <v>21</v>
      </c>
      <c r="H16" s="7" t="s">
        <v>92</v>
      </c>
      <c r="I16" s="6"/>
      <c r="J16" s="9"/>
      <c r="K16" s="9"/>
    </row>
    <row r="17" spans="1:18" x14ac:dyDescent="0.25">
      <c r="A17" s="141"/>
      <c r="B17" s="126" t="s">
        <v>0</v>
      </c>
      <c r="C17" s="126" t="s">
        <v>0</v>
      </c>
      <c r="D17" s="126" t="s">
        <v>0</v>
      </c>
      <c r="E17" s="126" t="s">
        <v>0</v>
      </c>
      <c r="F17" s="126" t="s">
        <v>0</v>
      </c>
      <c r="G17" s="126" t="s">
        <v>0</v>
      </c>
      <c r="H17" s="126" t="s">
        <v>0</v>
      </c>
      <c r="I17" s="6"/>
      <c r="J17" s="9"/>
      <c r="K17" s="9"/>
    </row>
    <row r="18" spans="1:18" x14ac:dyDescent="0.25">
      <c r="A18" s="14" t="s">
        <v>2</v>
      </c>
      <c r="B18" s="15">
        <v>160.6</v>
      </c>
      <c r="C18" s="12">
        <v>26.6</v>
      </c>
      <c r="D18" s="12">
        <v>-23.4</v>
      </c>
      <c r="E18" s="12">
        <v>3.2</v>
      </c>
      <c r="F18" s="12">
        <v>7.9</v>
      </c>
      <c r="G18" s="13">
        <v>0</v>
      </c>
      <c r="H18" s="12">
        <v>171.7</v>
      </c>
      <c r="I18" s="6"/>
      <c r="J18" s="16"/>
      <c r="K18" s="16"/>
      <c r="L18" s="16"/>
      <c r="M18" s="16"/>
      <c r="N18" s="16"/>
      <c r="O18" s="16"/>
      <c r="P18" s="16"/>
      <c r="Q18" s="16"/>
      <c r="R18" s="16"/>
    </row>
    <row r="19" spans="1:18" x14ac:dyDescent="0.25">
      <c r="A19" s="14" t="s">
        <v>3</v>
      </c>
      <c r="B19" s="15">
        <v>76.099999999999994</v>
      </c>
      <c r="C19" s="12">
        <v>23.2</v>
      </c>
      <c r="D19" s="12">
        <v>-26.1</v>
      </c>
      <c r="E19" s="12">
        <v>-2.9</v>
      </c>
      <c r="F19" s="12">
        <v>6.8</v>
      </c>
      <c r="G19" s="13">
        <v>0</v>
      </c>
      <c r="H19" s="12">
        <v>80</v>
      </c>
      <c r="I19" s="6"/>
      <c r="J19" s="16"/>
      <c r="K19" s="16"/>
      <c r="L19" s="16"/>
      <c r="M19" s="16"/>
      <c r="N19" s="16"/>
      <c r="O19" s="16"/>
      <c r="P19" s="16"/>
    </row>
    <row r="20" spans="1:18" x14ac:dyDescent="0.25">
      <c r="A20" s="123" t="s">
        <v>4</v>
      </c>
      <c r="B20" s="127">
        <v>235.8</v>
      </c>
      <c r="C20" s="124">
        <v>17.600000000000001</v>
      </c>
      <c r="D20" s="124">
        <v>-50.4</v>
      </c>
      <c r="E20" s="124">
        <v>-32.799999999999997</v>
      </c>
      <c r="F20" s="124">
        <v>2.2000000000000002</v>
      </c>
      <c r="G20" s="125">
        <v>0</v>
      </c>
      <c r="H20" s="124">
        <v>205.2</v>
      </c>
      <c r="I20" s="6"/>
      <c r="J20" s="16"/>
      <c r="K20" s="16"/>
      <c r="L20" s="16"/>
      <c r="M20" s="16"/>
      <c r="N20" s="16"/>
      <c r="O20" s="16"/>
      <c r="P20" s="16"/>
    </row>
    <row r="21" spans="1:18" x14ac:dyDescent="0.25">
      <c r="A21" s="10" t="s">
        <v>1</v>
      </c>
      <c r="B21" s="12">
        <v>472.5</v>
      </c>
      <c r="C21" s="12">
        <v>67.400000000000006</v>
      </c>
      <c r="D21" s="12">
        <v>-99.9</v>
      </c>
      <c r="E21" s="12">
        <v>-32.5</v>
      </c>
      <c r="F21" s="12">
        <v>16.899999999999999</v>
      </c>
      <c r="G21" s="12">
        <v>0</v>
      </c>
      <c r="H21" s="12">
        <v>456.9</v>
      </c>
      <c r="I21" s="6"/>
      <c r="J21" s="16"/>
      <c r="K21" s="16"/>
      <c r="L21" s="16"/>
      <c r="M21" s="16"/>
      <c r="N21" s="16"/>
      <c r="O21" s="16"/>
      <c r="P21" s="16"/>
    </row>
    <row r="22" spans="1:18" x14ac:dyDescent="0.25">
      <c r="A22" s="17" t="s">
        <v>5</v>
      </c>
      <c r="B22" s="11">
        <v>62.6</v>
      </c>
      <c r="C22" s="11">
        <v>6.3</v>
      </c>
      <c r="D22" s="12">
        <v>-4.4000000000000004</v>
      </c>
      <c r="E22" s="11">
        <v>1.9</v>
      </c>
      <c r="F22" s="12">
        <v>2.5</v>
      </c>
      <c r="G22" s="13">
        <v>0</v>
      </c>
      <c r="H22" s="11">
        <v>67</v>
      </c>
      <c r="I22" s="6"/>
      <c r="J22" s="16"/>
      <c r="K22" s="16"/>
      <c r="L22" s="16"/>
      <c r="M22" s="16"/>
      <c r="N22" s="16"/>
      <c r="O22" s="16"/>
      <c r="P22" s="16"/>
    </row>
    <row r="23" spans="1:18" ht="17.25" x14ac:dyDescent="0.25">
      <c r="A23" s="18" t="s">
        <v>58</v>
      </c>
      <c r="B23" s="15">
        <v>12.8</v>
      </c>
      <c r="C23" s="12">
        <v>1.1000000000000001</v>
      </c>
      <c r="D23" s="12">
        <v>-1.1000000000000001</v>
      </c>
      <c r="E23" s="12">
        <v>0</v>
      </c>
      <c r="F23" s="12">
        <v>0.5</v>
      </c>
      <c r="G23" s="13">
        <v>0</v>
      </c>
      <c r="H23" s="12">
        <v>13.3</v>
      </c>
      <c r="I23" s="6"/>
      <c r="J23" s="16"/>
      <c r="K23" s="16"/>
      <c r="L23" s="16"/>
      <c r="M23" s="16"/>
      <c r="N23" s="16"/>
      <c r="O23" s="16"/>
      <c r="P23" s="16"/>
    </row>
    <row r="24" spans="1:18" x14ac:dyDescent="0.25">
      <c r="A24" s="18" t="s">
        <v>7</v>
      </c>
      <c r="B24" s="15">
        <v>6.9</v>
      </c>
      <c r="C24" s="12">
        <v>1.5</v>
      </c>
      <c r="D24" s="12">
        <v>-0.5</v>
      </c>
      <c r="E24" s="12">
        <v>1</v>
      </c>
      <c r="F24" s="12">
        <v>0.2</v>
      </c>
      <c r="G24" s="12">
        <v>0</v>
      </c>
      <c r="H24" s="12">
        <v>8.1</v>
      </c>
      <c r="I24" s="6"/>
      <c r="J24" s="16"/>
      <c r="K24" s="16"/>
      <c r="L24" s="16"/>
      <c r="M24" s="16"/>
      <c r="N24" s="16"/>
      <c r="O24" s="16"/>
      <c r="P24" s="16"/>
    </row>
    <row r="25" spans="1:18" ht="17.25" x14ac:dyDescent="0.25">
      <c r="A25" s="17" t="s">
        <v>22</v>
      </c>
      <c r="B25" s="15">
        <v>-10.199999999999999</v>
      </c>
      <c r="C25" s="12">
        <v>-2</v>
      </c>
      <c r="D25" s="12">
        <v>2.6</v>
      </c>
      <c r="E25" s="12">
        <v>0.6</v>
      </c>
      <c r="F25" s="19">
        <v>-1.1000000000000001</v>
      </c>
      <c r="G25" s="19">
        <v>0</v>
      </c>
      <c r="H25" s="12">
        <v>-10.7</v>
      </c>
      <c r="I25" s="6"/>
      <c r="J25" s="16"/>
      <c r="K25" s="16"/>
      <c r="L25" s="16"/>
      <c r="M25" s="16"/>
      <c r="N25" s="16"/>
      <c r="O25" s="16"/>
      <c r="P25" s="16"/>
    </row>
    <row r="26" spans="1:18" ht="15.75" thickBot="1" x14ac:dyDescent="0.3">
      <c r="A26" s="54" t="s">
        <v>9</v>
      </c>
      <c r="B26" s="121">
        <v>544.59999999999991</v>
      </c>
      <c r="C26" s="121">
        <v>74.3</v>
      </c>
      <c r="D26" s="121">
        <v>-103.30000000000001</v>
      </c>
      <c r="E26" s="121">
        <v>-29</v>
      </c>
      <c r="F26" s="121">
        <v>18.999999999999996</v>
      </c>
      <c r="G26" s="121">
        <v>0</v>
      </c>
      <c r="H26" s="121">
        <v>534.59999999999991</v>
      </c>
      <c r="I26" s="6"/>
      <c r="J26" s="16"/>
      <c r="K26" s="16"/>
      <c r="L26" s="16"/>
      <c r="M26" s="16"/>
      <c r="N26" s="16"/>
      <c r="O26" s="16"/>
      <c r="P26" s="16"/>
    </row>
    <row r="27" spans="1:18" x14ac:dyDescent="0.25">
      <c r="A27" s="20"/>
      <c r="B27" s="21"/>
      <c r="C27" s="21"/>
      <c r="D27" s="21"/>
      <c r="E27" s="21"/>
      <c r="F27" s="21"/>
      <c r="G27" s="21"/>
      <c r="H27" s="21"/>
      <c r="I27" s="6"/>
      <c r="J27" s="6"/>
      <c r="K27" s="6"/>
    </row>
    <row r="28" spans="1:18" ht="75" customHeight="1" x14ac:dyDescent="0.25">
      <c r="A28" s="142" t="s">
        <v>101</v>
      </c>
      <c r="B28" s="142"/>
      <c r="C28" s="142"/>
      <c r="D28" s="142"/>
      <c r="E28" s="142"/>
      <c r="F28" s="142"/>
      <c r="G28" s="142"/>
      <c r="H28" s="142"/>
    </row>
    <row r="29" spans="1:18" ht="20.25" customHeight="1" x14ac:dyDescent="0.25">
      <c r="A29" s="114"/>
      <c r="B29" s="114"/>
      <c r="C29" s="114"/>
      <c r="D29" s="114"/>
      <c r="E29" s="114"/>
      <c r="F29" s="114"/>
      <c r="G29" s="114"/>
      <c r="H29" s="114"/>
    </row>
  </sheetData>
  <sheetProtection password="C075" sheet="1" objects="1" scenarios="1"/>
  <mergeCells count="4">
    <mergeCell ref="A2:H2"/>
    <mergeCell ref="A16:A17"/>
    <mergeCell ref="A28:H28"/>
    <mergeCell ref="A4:A5"/>
  </mergeCells>
  <pageMargins left="0.7" right="0.7" top="0.75" bottom="0.75" header="0.3" footer="0.3"/>
  <pageSetup paperSize="9" scale="5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7"/>
  <sheetViews>
    <sheetView view="pageBreakPreview" zoomScale="70" zoomScaleNormal="100" zoomScaleSheetLayoutView="70" workbookViewId="0">
      <selection activeCell="C27" sqref="C27"/>
    </sheetView>
  </sheetViews>
  <sheetFormatPr defaultRowHeight="15" x14ac:dyDescent="0.25"/>
  <cols>
    <col min="1" max="1" width="38.5703125" style="47" customWidth="1"/>
    <col min="2" max="4" width="17.140625" style="47" customWidth="1"/>
    <col min="6" max="6" width="29" customWidth="1"/>
    <col min="7" max="7" width="20.140625" customWidth="1"/>
    <col min="8" max="8" width="17.140625" customWidth="1"/>
    <col min="9" max="9" width="16.5703125" customWidth="1"/>
  </cols>
  <sheetData>
    <row r="2" spans="1:9" ht="20.25" x14ac:dyDescent="0.25">
      <c r="A2" s="144" t="s">
        <v>23</v>
      </c>
      <c r="B2" s="144"/>
      <c r="C2" s="144"/>
      <c r="D2" s="144"/>
    </row>
    <row r="3" spans="1:9" s="28" customFormat="1" x14ac:dyDescent="0.25">
      <c r="A3" s="24"/>
      <c r="B3" s="25"/>
      <c r="C3" s="26"/>
      <c r="D3" s="27"/>
    </row>
    <row r="4" spans="1:9" s="28" customFormat="1" ht="30" x14ac:dyDescent="0.25">
      <c r="A4" s="140" t="s">
        <v>89</v>
      </c>
      <c r="B4" s="29" t="s">
        <v>24</v>
      </c>
      <c r="C4" s="29" t="s">
        <v>10</v>
      </c>
      <c r="D4" s="29" t="s">
        <v>23</v>
      </c>
      <c r="F4" s="145"/>
      <c r="G4" s="29"/>
      <c r="H4" s="29"/>
      <c r="I4" s="29"/>
    </row>
    <row r="5" spans="1:9" s="28" customFormat="1" x14ac:dyDescent="0.25">
      <c r="A5" s="141"/>
      <c r="B5" s="131" t="s">
        <v>0</v>
      </c>
      <c r="C5" s="131" t="s">
        <v>11</v>
      </c>
      <c r="D5" s="131" t="s">
        <v>25</v>
      </c>
      <c r="F5" s="145"/>
      <c r="G5" s="31"/>
      <c r="H5" s="31"/>
      <c r="I5" s="31"/>
    </row>
    <row r="6" spans="1:9" s="28" customFormat="1" ht="16.5" x14ac:dyDescent="0.25">
      <c r="A6" s="33" t="s">
        <v>26</v>
      </c>
      <c r="B6" s="32">
        <v>250.1</v>
      </c>
      <c r="C6" s="34">
        <v>979</v>
      </c>
      <c r="D6" s="32">
        <v>38.799999999999997</v>
      </c>
      <c r="E6" s="115"/>
      <c r="F6" s="116"/>
      <c r="G6" s="115"/>
      <c r="H6" s="37"/>
      <c r="I6" s="36"/>
    </row>
    <row r="7" spans="1:9" s="28" customFormat="1" x14ac:dyDescent="0.25">
      <c r="A7" s="128" t="s">
        <v>4</v>
      </c>
      <c r="B7" s="129">
        <v>205</v>
      </c>
      <c r="C7" s="130">
        <v>206</v>
      </c>
      <c r="D7" s="129">
        <v>10</v>
      </c>
      <c r="E7" s="115"/>
      <c r="F7" s="116"/>
      <c r="G7" s="115"/>
      <c r="H7" s="37"/>
      <c r="I7" s="36"/>
    </row>
    <row r="8" spans="1:9" s="28" customFormat="1" x14ac:dyDescent="0.25">
      <c r="A8" s="10" t="s">
        <v>1</v>
      </c>
      <c r="B8" s="32">
        <f>SUM(B6:B7)</f>
        <v>455.1</v>
      </c>
      <c r="C8" s="34">
        <f>SUM(C6:C7)</f>
        <v>1185</v>
      </c>
      <c r="D8" s="32">
        <v>25.9</v>
      </c>
      <c r="E8" s="115"/>
      <c r="F8" s="116"/>
      <c r="G8" s="115"/>
      <c r="H8" s="37"/>
      <c r="I8" s="36"/>
    </row>
    <row r="9" spans="1:9" s="28" customFormat="1" x14ac:dyDescent="0.25">
      <c r="A9" s="38" t="s">
        <v>5</v>
      </c>
      <c r="B9" s="32">
        <v>71.5</v>
      </c>
      <c r="C9" s="34">
        <v>178</v>
      </c>
      <c r="D9" s="32">
        <v>24.9</v>
      </c>
      <c r="E9" s="115"/>
      <c r="F9" s="116"/>
      <c r="G9" s="115"/>
      <c r="H9" s="37"/>
      <c r="I9" s="36"/>
    </row>
    <row r="10" spans="1:9" s="28" customFormat="1" ht="16.5" x14ac:dyDescent="0.25">
      <c r="A10" s="38" t="s">
        <v>27</v>
      </c>
      <c r="B10" s="32">
        <v>14</v>
      </c>
      <c r="C10" s="34">
        <v>92</v>
      </c>
      <c r="D10" s="32">
        <v>61</v>
      </c>
      <c r="E10" s="115"/>
      <c r="F10" s="116"/>
      <c r="G10" s="115"/>
      <c r="H10" s="37"/>
      <c r="I10" s="36"/>
    </row>
    <row r="11" spans="1:9" s="28" customFormat="1" ht="16.5" x14ac:dyDescent="0.25">
      <c r="A11" s="38" t="s">
        <v>61</v>
      </c>
      <c r="B11" s="32">
        <v>3.9</v>
      </c>
      <c r="C11" s="34">
        <v>14</v>
      </c>
      <c r="D11" s="32">
        <v>38.1</v>
      </c>
      <c r="E11" s="115"/>
      <c r="F11" s="116"/>
      <c r="G11" s="115"/>
      <c r="H11" s="37"/>
      <c r="I11" s="36"/>
    </row>
    <row r="12" spans="1:9" s="28" customFormat="1" x14ac:dyDescent="0.25">
      <c r="A12" s="38" t="s">
        <v>8</v>
      </c>
      <c r="B12" s="32">
        <v>-11.3</v>
      </c>
      <c r="C12" s="34" t="s">
        <v>96</v>
      </c>
      <c r="D12" s="34" t="s">
        <v>96</v>
      </c>
      <c r="E12" s="115"/>
      <c r="F12" s="34"/>
      <c r="G12" s="34"/>
      <c r="H12" s="37"/>
      <c r="I12" s="36"/>
    </row>
    <row r="13" spans="1:9" s="28" customFormat="1" ht="15.75" thickBot="1" x14ac:dyDescent="0.3">
      <c r="A13" s="39" t="s">
        <v>28</v>
      </c>
      <c r="B13" s="40">
        <v>533.20000000000005</v>
      </c>
      <c r="C13" s="41">
        <v>1469</v>
      </c>
      <c r="D13" s="40">
        <v>27.3</v>
      </c>
      <c r="E13" s="115"/>
      <c r="F13" s="116"/>
      <c r="G13" s="115"/>
      <c r="H13" s="26"/>
      <c r="I13" s="27"/>
    </row>
    <row r="14" spans="1:9" s="28" customFormat="1" x14ac:dyDescent="0.25">
      <c r="A14" s="35" t="s">
        <v>29</v>
      </c>
      <c r="B14" s="36"/>
      <c r="C14" s="37">
        <v>0</v>
      </c>
      <c r="D14" s="36"/>
      <c r="F14" s="35"/>
      <c r="G14" s="36"/>
      <c r="H14" s="37"/>
      <c r="I14" s="36"/>
    </row>
    <row r="15" spans="1:9" s="28" customFormat="1" x14ac:dyDescent="0.25">
      <c r="A15" s="38" t="s">
        <v>13</v>
      </c>
      <c r="B15" s="32"/>
      <c r="C15" s="34">
        <v>46</v>
      </c>
      <c r="D15" s="32"/>
      <c r="F15" s="35"/>
      <c r="G15" s="36"/>
      <c r="H15" s="37"/>
      <c r="I15" s="36"/>
    </row>
    <row r="16" spans="1:9" s="28" customFormat="1" ht="15.75" thickBot="1" x14ac:dyDescent="0.3">
      <c r="A16" s="39" t="s">
        <v>10</v>
      </c>
      <c r="B16" s="40"/>
      <c r="C16" s="41">
        <v>1515</v>
      </c>
      <c r="D16" s="42"/>
      <c r="F16" s="111"/>
      <c r="G16" s="25"/>
      <c r="H16" s="26"/>
      <c r="I16" s="27"/>
    </row>
    <row r="17" spans="1:9" s="28" customFormat="1" x14ac:dyDescent="0.25">
      <c r="A17" s="43"/>
      <c r="B17" s="44"/>
      <c r="C17" s="44"/>
      <c r="D17" s="44"/>
    </row>
    <row r="18" spans="1:9" s="28" customFormat="1" ht="30" x14ac:dyDescent="0.25">
      <c r="A18" s="140" t="s">
        <v>90</v>
      </c>
      <c r="B18" s="29" t="s">
        <v>24</v>
      </c>
      <c r="C18" s="29" t="s">
        <v>10</v>
      </c>
      <c r="D18" s="29" t="s">
        <v>23</v>
      </c>
      <c r="F18" s="145"/>
      <c r="G18" s="29"/>
      <c r="H18" s="29"/>
      <c r="I18" s="29"/>
    </row>
    <row r="19" spans="1:9" s="28" customFormat="1" x14ac:dyDescent="0.25">
      <c r="A19" s="141"/>
      <c r="B19" s="131" t="s">
        <v>0</v>
      </c>
      <c r="C19" s="131" t="s">
        <v>11</v>
      </c>
      <c r="D19" s="131" t="s">
        <v>25</v>
      </c>
      <c r="F19" s="145"/>
      <c r="G19" s="31"/>
      <c r="H19" s="31"/>
      <c r="I19" s="31"/>
    </row>
    <row r="20" spans="1:9" s="28" customFormat="1" ht="16.5" x14ac:dyDescent="0.25">
      <c r="A20" s="33" t="s">
        <v>26</v>
      </c>
      <c r="B20" s="32">
        <v>235.1</v>
      </c>
      <c r="C20" s="34">
        <v>922</v>
      </c>
      <c r="D20" s="32">
        <v>38.799999999999997</v>
      </c>
      <c r="E20" s="115"/>
      <c r="F20" s="116"/>
      <c r="G20" s="116"/>
      <c r="H20" s="116"/>
      <c r="I20" s="36"/>
    </row>
    <row r="21" spans="1:9" s="28" customFormat="1" x14ac:dyDescent="0.25">
      <c r="A21" s="128" t="s">
        <v>4</v>
      </c>
      <c r="B21" s="129">
        <v>204.7</v>
      </c>
      <c r="C21" s="130">
        <v>224</v>
      </c>
      <c r="D21" s="129">
        <v>10.9</v>
      </c>
      <c r="E21" s="115"/>
      <c r="F21" s="116"/>
      <c r="G21" s="116"/>
      <c r="H21" s="116"/>
      <c r="I21" s="36"/>
    </row>
    <row r="22" spans="1:9" s="28" customFormat="1" x14ac:dyDescent="0.25">
      <c r="A22" s="10" t="s">
        <v>1</v>
      </c>
      <c r="B22" s="32">
        <v>439.79999999999995</v>
      </c>
      <c r="C22" s="34">
        <v>1146</v>
      </c>
      <c r="D22" s="32">
        <v>25.8</v>
      </c>
      <c r="E22" s="115"/>
      <c r="F22" s="116"/>
      <c r="G22" s="116"/>
      <c r="H22" s="116"/>
      <c r="I22" s="36"/>
    </row>
    <row r="23" spans="1:9" s="28" customFormat="1" x14ac:dyDescent="0.25">
      <c r="A23" s="38" t="s">
        <v>5</v>
      </c>
      <c r="B23" s="32">
        <v>61.5</v>
      </c>
      <c r="C23" s="34">
        <v>137</v>
      </c>
      <c r="D23" s="32">
        <v>22.3</v>
      </c>
      <c r="E23" s="115"/>
      <c r="F23" s="116"/>
      <c r="G23" s="116"/>
      <c r="H23" s="116"/>
      <c r="I23" s="36"/>
    </row>
    <row r="24" spans="1:9" s="28" customFormat="1" ht="16.5" x14ac:dyDescent="0.25">
      <c r="A24" s="38" t="s">
        <v>27</v>
      </c>
      <c r="B24" s="32">
        <v>12.6</v>
      </c>
      <c r="C24" s="34">
        <v>80</v>
      </c>
      <c r="D24" s="32">
        <v>58.5</v>
      </c>
      <c r="E24" s="115"/>
      <c r="F24" s="116"/>
      <c r="G24" s="116"/>
      <c r="H24" s="116"/>
      <c r="I24" s="36"/>
    </row>
    <row r="25" spans="1:9" s="28" customFormat="1" ht="16.5" x14ac:dyDescent="0.25">
      <c r="A25" s="38" t="s">
        <v>61</v>
      </c>
      <c r="B25" s="32">
        <v>7.3</v>
      </c>
      <c r="C25" s="34">
        <v>25</v>
      </c>
      <c r="D25" s="32">
        <v>34.200000000000003</v>
      </c>
      <c r="E25" s="115"/>
      <c r="F25" s="116"/>
      <c r="G25" s="116"/>
      <c r="H25" s="116"/>
      <c r="I25" s="36"/>
    </row>
    <row r="26" spans="1:9" s="28" customFormat="1" x14ac:dyDescent="0.25">
      <c r="A26" s="38" t="s">
        <v>8</v>
      </c>
      <c r="B26" s="32">
        <v>-10.199999999999999</v>
      </c>
      <c r="C26" s="34" t="s">
        <v>96</v>
      </c>
      <c r="D26" s="34" t="s">
        <v>96</v>
      </c>
      <c r="E26" s="115"/>
      <c r="F26" s="116"/>
      <c r="G26" s="116"/>
      <c r="H26" s="116"/>
      <c r="I26" s="36"/>
    </row>
    <row r="27" spans="1:9" s="28" customFormat="1" ht="15.75" thickBot="1" x14ac:dyDescent="0.3">
      <c r="A27" s="39" t="s">
        <v>28</v>
      </c>
      <c r="B27" s="40">
        <v>511</v>
      </c>
      <c r="C27" s="41">
        <v>1388</v>
      </c>
      <c r="D27" s="40">
        <v>26.9</v>
      </c>
      <c r="E27" s="115"/>
      <c r="F27" s="116"/>
      <c r="G27" s="116"/>
      <c r="H27" s="116"/>
      <c r="I27" s="27"/>
    </row>
    <row r="28" spans="1:9" s="28" customFormat="1" x14ac:dyDescent="0.25">
      <c r="A28" s="35" t="s">
        <v>29</v>
      </c>
      <c r="B28" s="36"/>
      <c r="C28" s="37">
        <v>7</v>
      </c>
      <c r="D28" s="36"/>
      <c r="F28" s="116"/>
      <c r="G28" s="116"/>
      <c r="H28" s="116"/>
      <c r="I28" s="36"/>
    </row>
    <row r="29" spans="1:9" s="28" customFormat="1" x14ac:dyDescent="0.25">
      <c r="A29" s="38" t="s">
        <v>13</v>
      </c>
      <c r="B29" s="32"/>
      <c r="C29" s="34">
        <v>30</v>
      </c>
      <c r="D29" s="32"/>
      <c r="F29" s="116"/>
      <c r="G29" s="116"/>
      <c r="H29" s="116"/>
      <c r="I29" s="36"/>
    </row>
    <row r="30" spans="1:9" s="28" customFormat="1" ht="15.75" thickBot="1" x14ac:dyDescent="0.3">
      <c r="A30" s="39" t="s">
        <v>10</v>
      </c>
      <c r="B30" s="40"/>
      <c r="C30" s="41">
        <v>1425</v>
      </c>
      <c r="D30" s="42"/>
      <c r="F30" s="116"/>
      <c r="G30" s="116"/>
      <c r="H30" s="116"/>
      <c r="I30" s="27"/>
    </row>
    <row r="31" spans="1:9" s="28" customFormat="1" x14ac:dyDescent="0.25">
      <c r="A31" s="43"/>
      <c r="B31" s="44"/>
      <c r="C31" s="44"/>
      <c r="D31" s="44"/>
    </row>
    <row r="32" spans="1:9" ht="78" customHeight="1" x14ac:dyDescent="0.25">
      <c r="A32" s="146" t="s">
        <v>98</v>
      </c>
      <c r="B32" s="146"/>
      <c r="C32" s="146"/>
      <c r="D32" s="146"/>
      <c r="F32" s="105"/>
    </row>
    <row r="33" spans="1:4" x14ac:dyDescent="0.25">
      <c r="A33" s="45"/>
      <c r="B33" s="45"/>
      <c r="C33" s="45"/>
      <c r="D33" s="45"/>
    </row>
    <row r="34" spans="1:4" x14ac:dyDescent="0.25">
      <c r="A34" s="45"/>
      <c r="B34" s="45"/>
      <c r="C34" s="45"/>
      <c r="D34" s="45"/>
    </row>
    <row r="35" spans="1:4" x14ac:dyDescent="0.25">
      <c r="A35" s="147"/>
      <c r="B35" s="147"/>
      <c r="C35" s="147"/>
      <c r="D35" s="147"/>
    </row>
    <row r="36" spans="1:4" x14ac:dyDescent="0.25">
      <c r="A36" s="46"/>
      <c r="B36" s="46"/>
      <c r="C36" s="46"/>
      <c r="D36" s="46"/>
    </row>
    <row r="37" spans="1:4" x14ac:dyDescent="0.25">
      <c r="A37" s="143"/>
      <c r="B37" s="143"/>
      <c r="C37" s="143"/>
      <c r="D37" s="143"/>
    </row>
  </sheetData>
  <sheetProtection password="C075" sheet="1" objects="1" scenarios="1"/>
  <mergeCells count="8">
    <mergeCell ref="A37:D37"/>
    <mergeCell ref="A2:D2"/>
    <mergeCell ref="A18:A19"/>
    <mergeCell ref="F18:F19"/>
    <mergeCell ref="A32:D32"/>
    <mergeCell ref="A35:D35"/>
    <mergeCell ref="A4:A5"/>
    <mergeCell ref="F4:F5"/>
  </mergeCells>
  <pageMargins left="0.7" right="0.7" top="0.75" bottom="0.75" header="0.3" footer="0.3"/>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4"/>
  <sheetViews>
    <sheetView view="pageBreakPreview" zoomScale="70" zoomScaleNormal="100" zoomScaleSheetLayoutView="70" workbookViewId="0">
      <selection activeCell="D27" sqref="D27"/>
    </sheetView>
  </sheetViews>
  <sheetFormatPr defaultColWidth="9.140625" defaultRowHeight="15" x14ac:dyDescent="0.25"/>
  <cols>
    <col min="1" max="1" width="38.5703125" style="47" customWidth="1"/>
    <col min="2" max="4" width="17.140625" style="47" customWidth="1"/>
    <col min="7" max="7" width="6.85546875" bestFit="1" customWidth="1"/>
    <col min="8" max="8" width="33" customWidth="1"/>
    <col min="9" max="9" width="26" customWidth="1"/>
    <col min="10" max="10" width="31.28515625" customWidth="1"/>
  </cols>
  <sheetData>
    <row r="2" spans="1:10" ht="20.25" x14ac:dyDescent="0.25">
      <c r="A2" s="144" t="s">
        <v>23</v>
      </c>
      <c r="B2" s="144"/>
      <c r="C2" s="144"/>
      <c r="D2" s="144"/>
    </row>
    <row r="3" spans="1:10" ht="17.25" x14ac:dyDescent="0.25">
      <c r="A3" s="48" t="s">
        <v>65</v>
      </c>
    </row>
    <row r="4" spans="1:10" s="28" customFormat="1" x14ac:dyDescent="0.25">
      <c r="A4" s="24"/>
      <c r="B4" s="25"/>
      <c r="C4" s="26"/>
      <c r="D4" s="25"/>
    </row>
    <row r="5" spans="1:10" s="28" customFormat="1" ht="30" x14ac:dyDescent="0.25">
      <c r="A5" s="140" t="s">
        <v>89</v>
      </c>
      <c r="B5" s="29" t="s">
        <v>30</v>
      </c>
      <c r="C5" s="29" t="s">
        <v>10</v>
      </c>
      <c r="D5" s="29" t="s">
        <v>23</v>
      </c>
      <c r="G5" s="145"/>
      <c r="H5" s="29"/>
      <c r="I5" s="29"/>
      <c r="J5" s="29"/>
    </row>
    <row r="6" spans="1:10" s="28" customFormat="1" x14ac:dyDescent="0.25">
      <c r="A6" s="141"/>
      <c r="B6" s="131" t="s">
        <v>0</v>
      </c>
      <c r="C6" s="131" t="s">
        <v>11</v>
      </c>
      <c r="D6" s="131" t="s">
        <v>25</v>
      </c>
      <c r="G6" s="145"/>
      <c r="H6" s="31"/>
      <c r="I6" s="31"/>
      <c r="J6" s="31"/>
    </row>
    <row r="7" spans="1:10" s="28" customFormat="1" x14ac:dyDescent="0.25">
      <c r="A7" s="38" t="s">
        <v>31</v>
      </c>
      <c r="B7" s="32">
        <v>69.5</v>
      </c>
      <c r="C7" s="34">
        <v>449</v>
      </c>
      <c r="D7" s="32">
        <v>64.5</v>
      </c>
      <c r="E7" s="49"/>
      <c r="G7" s="35"/>
      <c r="H7" s="36"/>
      <c r="I7" s="36"/>
      <c r="J7" s="36"/>
    </row>
    <row r="8" spans="1:10" s="28" customFormat="1" x14ac:dyDescent="0.25">
      <c r="A8" s="38" t="s">
        <v>32</v>
      </c>
      <c r="B8" s="32">
        <v>46.6</v>
      </c>
      <c r="C8" s="34">
        <v>132</v>
      </c>
      <c r="D8" s="32">
        <v>28.3</v>
      </c>
      <c r="E8" s="49"/>
      <c r="G8" s="35"/>
      <c r="H8" s="36"/>
      <c r="I8" s="36"/>
      <c r="J8" s="36"/>
    </row>
    <row r="9" spans="1:10" s="28" customFormat="1" x14ac:dyDescent="0.25">
      <c r="A9" s="38" t="s">
        <v>33</v>
      </c>
      <c r="B9" s="32">
        <v>35.1</v>
      </c>
      <c r="C9" s="34">
        <v>118</v>
      </c>
      <c r="D9" s="32">
        <v>33.700000000000003</v>
      </c>
      <c r="E9" s="49"/>
      <c r="G9" s="35"/>
      <c r="H9" s="36"/>
      <c r="I9" s="36"/>
      <c r="J9" s="36"/>
    </row>
    <row r="10" spans="1:10" s="28" customFormat="1" x14ac:dyDescent="0.25">
      <c r="A10" s="50" t="s">
        <v>64</v>
      </c>
      <c r="B10" s="32">
        <v>11.2</v>
      </c>
      <c r="C10" s="34">
        <v>58</v>
      </c>
      <c r="D10" s="32">
        <v>51.8</v>
      </c>
      <c r="E10" s="49"/>
      <c r="G10" s="10"/>
      <c r="H10" s="36"/>
      <c r="I10" s="36"/>
      <c r="J10" s="36"/>
    </row>
    <row r="11" spans="1:10" s="28" customFormat="1" x14ac:dyDescent="0.25">
      <c r="A11" s="50" t="s">
        <v>62</v>
      </c>
      <c r="B11" s="32">
        <v>36.1</v>
      </c>
      <c r="C11" s="34">
        <v>170</v>
      </c>
      <c r="D11" s="32">
        <v>47.2</v>
      </c>
      <c r="E11" s="49"/>
      <c r="G11" s="10"/>
      <c r="H11" s="36"/>
      <c r="I11" s="36"/>
      <c r="J11" s="36"/>
    </row>
    <row r="12" spans="1:10" s="28" customFormat="1" x14ac:dyDescent="0.25">
      <c r="A12" s="38" t="s">
        <v>47</v>
      </c>
      <c r="B12" s="32">
        <v>20.399999999999999</v>
      </c>
      <c r="C12" s="34">
        <v>25</v>
      </c>
      <c r="D12" s="32">
        <v>12.3</v>
      </c>
      <c r="E12" s="49"/>
      <c r="G12" s="35"/>
      <c r="H12" s="36"/>
      <c r="I12" s="36"/>
      <c r="J12" s="36"/>
    </row>
    <row r="13" spans="1:10" s="28" customFormat="1" x14ac:dyDescent="0.25">
      <c r="A13" s="38" t="s">
        <v>34</v>
      </c>
      <c r="B13" s="32">
        <v>5.8</v>
      </c>
      <c r="C13" s="34">
        <v>4</v>
      </c>
      <c r="D13" s="32">
        <v>6.8</v>
      </c>
      <c r="E13" s="49"/>
      <c r="G13" s="35"/>
      <c r="H13" s="36"/>
      <c r="I13" s="36"/>
      <c r="J13" s="36"/>
    </row>
    <row r="14" spans="1:10" s="28" customFormat="1" x14ac:dyDescent="0.25">
      <c r="A14" s="35" t="s">
        <v>63</v>
      </c>
      <c r="B14" s="36">
        <v>25.4</v>
      </c>
      <c r="C14" s="37">
        <v>15</v>
      </c>
      <c r="D14" s="36">
        <v>6</v>
      </c>
      <c r="E14" s="49"/>
      <c r="G14" s="35"/>
      <c r="H14" s="36"/>
      <c r="I14" s="36"/>
      <c r="J14" s="36"/>
    </row>
    <row r="15" spans="1:10" s="28" customFormat="1" ht="15.75" thickBot="1" x14ac:dyDescent="0.3">
      <c r="A15" s="39" t="s">
        <v>12</v>
      </c>
      <c r="B15" s="40">
        <v>250.1</v>
      </c>
      <c r="C15" s="41">
        <v>971</v>
      </c>
      <c r="D15" s="40">
        <v>38.799999999999997</v>
      </c>
      <c r="G15" s="111"/>
      <c r="H15" s="36"/>
      <c r="I15" s="36"/>
      <c r="J15" s="36"/>
    </row>
    <row r="16" spans="1:10" s="28" customFormat="1" x14ac:dyDescent="0.25">
      <c r="A16" s="43"/>
      <c r="B16" s="44"/>
      <c r="C16" s="44"/>
      <c r="D16" s="44"/>
    </row>
    <row r="17" spans="1:10" s="28" customFormat="1" ht="30" x14ac:dyDescent="0.25">
      <c r="A17" s="140" t="s">
        <v>90</v>
      </c>
      <c r="B17" s="29" t="s">
        <v>30</v>
      </c>
      <c r="C17" s="29" t="s">
        <v>10</v>
      </c>
      <c r="D17" s="29" t="s">
        <v>23</v>
      </c>
      <c r="G17" s="145"/>
      <c r="H17" s="29"/>
      <c r="I17" s="29"/>
      <c r="J17" s="29"/>
    </row>
    <row r="18" spans="1:10" s="28" customFormat="1" x14ac:dyDescent="0.25">
      <c r="A18" s="141"/>
      <c r="B18" s="131" t="s">
        <v>0</v>
      </c>
      <c r="C18" s="131" t="s">
        <v>11</v>
      </c>
      <c r="D18" s="131" t="s">
        <v>25</v>
      </c>
      <c r="G18" s="145"/>
      <c r="H18" s="31"/>
      <c r="I18" s="31"/>
      <c r="J18" s="31"/>
    </row>
    <row r="19" spans="1:10" s="28" customFormat="1" x14ac:dyDescent="0.25">
      <c r="A19" s="38" t="s">
        <v>31</v>
      </c>
      <c r="B19" s="32">
        <v>61.9</v>
      </c>
      <c r="C19" s="34">
        <v>403</v>
      </c>
      <c r="D19" s="32">
        <v>65.099999999999994</v>
      </c>
      <c r="E19" s="49"/>
      <c r="G19" s="117"/>
      <c r="H19" s="117"/>
      <c r="I19" s="117"/>
      <c r="J19" s="36"/>
    </row>
    <row r="20" spans="1:10" s="28" customFormat="1" x14ac:dyDescent="0.25">
      <c r="A20" s="38" t="s">
        <v>32</v>
      </c>
      <c r="B20" s="32">
        <v>47.4</v>
      </c>
      <c r="C20" s="34">
        <v>139</v>
      </c>
      <c r="D20" s="32">
        <v>29.3</v>
      </c>
      <c r="E20" s="49"/>
      <c r="G20" s="117"/>
      <c r="H20" s="117"/>
      <c r="I20" s="117"/>
      <c r="J20" s="36"/>
    </row>
    <row r="21" spans="1:10" s="28" customFormat="1" x14ac:dyDescent="0.25">
      <c r="A21" s="38" t="s">
        <v>33</v>
      </c>
      <c r="B21" s="32">
        <v>33.6</v>
      </c>
      <c r="C21" s="34">
        <v>125</v>
      </c>
      <c r="D21" s="32">
        <v>37.299999999999997</v>
      </c>
      <c r="E21" s="49"/>
      <c r="G21" s="117"/>
      <c r="H21" s="117"/>
      <c r="I21" s="117"/>
      <c r="J21" s="36"/>
    </row>
    <row r="22" spans="1:10" s="28" customFormat="1" x14ac:dyDescent="0.25">
      <c r="A22" s="50" t="s">
        <v>64</v>
      </c>
      <c r="B22" s="32">
        <v>11.7</v>
      </c>
      <c r="C22" s="34">
        <v>57</v>
      </c>
      <c r="D22" s="32">
        <v>48.8</v>
      </c>
      <c r="E22" s="49"/>
      <c r="G22" s="117"/>
      <c r="H22" s="117"/>
      <c r="I22" s="117"/>
      <c r="J22" s="36"/>
    </row>
    <row r="23" spans="1:10" s="28" customFormat="1" x14ac:dyDescent="0.25">
      <c r="A23" s="50" t="s">
        <v>62</v>
      </c>
      <c r="B23" s="32">
        <v>31.5</v>
      </c>
      <c r="C23" s="34">
        <v>149</v>
      </c>
      <c r="D23" s="32">
        <v>47.6</v>
      </c>
      <c r="E23" s="49"/>
      <c r="G23" s="117"/>
      <c r="H23" s="117"/>
      <c r="I23" s="117"/>
      <c r="J23" s="36"/>
    </row>
    <row r="24" spans="1:10" s="28" customFormat="1" x14ac:dyDescent="0.25">
      <c r="A24" s="38" t="s">
        <v>47</v>
      </c>
      <c r="B24" s="32">
        <v>19</v>
      </c>
      <c r="C24" s="34">
        <v>20</v>
      </c>
      <c r="D24" s="32">
        <v>10.4</v>
      </c>
      <c r="E24" s="49"/>
      <c r="G24" s="117"/>
      <c r="H24" s="117"/>
      <c r="I24" s="117"/>
      <c r="J24" s="36"/>
    </row>
    <row r="25" spans="1:10" s="28" customFormat="1" x14ac:dyDescent="0.25">
      <c r="A25" s="38" t="s">
        <v>34</v>
      </c>
      <c r="B25" s="32">
        <v>6.6</v>
      </c>
      <c r="C25" s="34">
        <v>4</v>
      </c>
      <c r="D25" s="32">
        <v>5.6</v>
      </c>
      <c r="E25" s="49"/>
      <c r="G25" s="117"/>
      <c r="H25" s="117"/>
      <c r="I25" s="117"/>
      <c r="J25" s="36"/>
    </row>
    <row r="26" spans="1:10" s="28" customFormat="1" x14ac:dyDescent="0.25">
      <c r="A26" s="35" t="s">
        <v>63</v>
      </c>
      <c r="B26" s="36">
        <v>23.4</v>
      </c>
      <c r="C26" s="37">
        <v>16</v>
      </c>
      <c r="D26" s="36">
        <v>6.8</v>
      </c>
      <c r="E26" s="49"/>
      <c r="G26" s="117"/>
      <c r="H26" s="117"/>
      <c r="I26" s="117"/>
      <c r="J26" s="36"/>
    </row>
    <row r="27" spans="1:10" s="28" customFormat="1" ht="15.75" thickBot="1" x14ac:dyDescent="0.3">
      <c r="A27" s="39" t="s">
        <v>12</v>
      </c>
      <c r="B27" s="40">
        <v>235.1</v>
      </c>
      <c r="C27" s="41">
        <v>913</v>
      </c>
      <c r="D27" s="40">
        <v>38.799999999999997</v>
      </c>
      <c r="G27" s="117"/>
      <c r="H27" s="117"/>
      <c r="I27" s="117"/>
      <c r="J27" s="36"/>
    </row>
    <row r="28" spans="1:10" s="28" customFormat="1" x14ac:dyDescent="0.25">
      <c r="A28" s="43"/>
      <c r="B28" s="44"/>
      <c r="C28" s="44"/>
      <c r="D28" s="44"/>
    </row>
    <row r="29" spans="1:10" ht="87.75" customHeight="1" x14ac:dyDescent="0.25">
      <c r="A29" s="143" t="s">
        <v>97</v>
      </c>
      <c r="B29" s="143"/>
      <c r="C29" s="143"/>
      <c r="D29" s="143"/>
    </row>
    <row r="30" spans="1:10" x14ac:dyDescent="0.25">
      <c r="A30" s="45"/>
      <c r="B30" s="45"/>
      <c r="C30" s="45"/>
      <c r="D30" s="45"/>
    </row>
    <row r="31" spans="1:10" x14ac:dyDescent="0.25">
      <c r="A31" s="45"/>
      <c r="B31" s="45"/>
      <c r="C31" s="45"/>
      <c r="D31" s="45"/>
    </row>
    <row r="32" spans="1:10" x14ac:dyDescent="0.25">
      <c r="A32" s="147"/>
      <c r="B32" s="147"/>
      <c r="C32" s="147"/>
      <c r="D32" s="147"/>
    </row>
    <row r="33" spans="1:4" x14ac:dyDescent="0.25">
      <c r="A33" s="46"/>
      <c r="B33" s="46"/>
      <c r="C33" s="46"/>
      <c r="D33" s="46"/>
    </row>
    <row r="34" spans="1:4" x14ac:dyDescent="0.25">
      <c r="A34" s="143"/>
      <c r="B34" s="143"/>
      <c r="C34" s="143"/>
      <c r="D34" s="143"/>
    </row>
  </sheetData>
  <sheetProtection password="C075" sheet="1" objects="1" scenarios="1"/>
  <mergeCells count="8">
    <mergeCell ref="A34:D34"/>
    <mergeCell ref="A2:D2"/>
    <mergeCell ref="A17:A18"/>
    <mergeCell ref="G17:G18"/>
    <mergeCell ref="A29:D29"/>
    <mergeCell ref="A32:D32"/>
    <mergeCell ref="A5:A6"/>
    <mergeCell ref="G5:G6"/>
  </mergeCell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1"/>
  <sheetViews>
    <sheetView view="pageBreakPreview" zoomScale="70" zoomScaleNormal="100" zoomScaleSheetLayoutView="70" workbookViewId="0">
      <selection activeCell="C15" sqref="C15"/>
    </sheetView>
  </sheetViews>
  <sheetFormatPr defaultColWidth="9.140625" defaultRowHeight="14.25" x14ac:dyDescent="0.2"/>
  <cols>
    <col min="1" max="1" width="38.5703125" style="1" customWidth="1"/>
    <col min="2" max="2" width="17.140625" style="1" customWidth="1"/>
    <col min="3" max="6" width="16" style="1" customWidth="1"/>
    <col min="7" max="8" width="9.140625" style="1"/>
    <col min="9" max="9" width="15.7109375" style="1" bestFit="1" customWidth="1"/>
    <col min="10" max="10" width="16" style="1" bestFit="1" customWidth="1"/>
    <col min="11" max="11" width="15.7109375" style="1" bestFit="1" customWidth="1"/>
    <col min="12" max="12" width="14.85546875" style="1" bestFit="1" customWidth="1"/>
    <col min="13" max="13" width="15.28515625" style="1" bestFit="1" customWidth="1"/>
    <col min="14" max="16384" width="9.140625" style="1"/>
  </cols>
  <sheetData>
    <row r="2" spans="1:17" ht="20.25" customHeight="1" x14ac:dyDescent="0.2">
      <c r="A2" s="139" t="s">
        <v>35</v>
      </c>
      <c r="B2" s="139"/>
      <c r="C2" s="139"/>
      <c r="D2" s="139"/>
      <c r="E2" s="139"/>
      <c r="F2" s="139"/>
    </row>
    <row r="3" spans="1:17" ht="15" x14ac:dyDescent="0.2">
      <c r="A3" s="51"/>
    </row>
    <row r="4" spans="1:17" ht="15" x14ac:dyDescent="0.2">
      <c r="A4" s="145" t="s">
        <v>93</v>
      </c>
      <c r="B4" s="31" t="s">
        <v>36</v>
      </c>
      <c r="C4" s="31" t="s">
        <v>36</v>
      </c>
      <c r="D4" s="31" t="s">
        <v>36</v>
      </c>
      <c r="E4" s="31" t="s">
        <v>36</v>
      </c>
      <c r="F4" s="31" t="s">
        <v>36</v>
      </c>
    </row>
    <row r="5" spans="1:17" ht="15" x14ac:dyDescent="0.2">
      <c r="A5" s="145"/>
      <c r="B5" s="133">
        <v>44196</v>
      </c>
      <c r="C5" s="133">
        <v>44286</v>
      </c>
      <c r="D5" s="133">
        <v>44377</v>
      </c>
      <c r="E5" s="133">
        <v>44469</v>
      </c>
      <c r="F5" s="133">
        <v>44561</v>
      </c>
    </row>
    <row r="6" spans="1:17" ht="15" x14ac:dyDescent="0.2">
      <c r="A6" s="148"/>
      <c r="B6" s="131" t="s">
        <v>0</v>
      </c>
      <c r="C6" s="131" t="s">
        <v>0</v>
      </c>
      <c r="D6" s="131" t="s">
        <v>0</v>
      </c>
      <c r="E6" s="131" t="s">
        <v>0</v>
      </c>
      <c r="F6" s="131" t="s">
        <v>0</v>
      </c>
      <c r="H6" s="30"/>
      <c r="I6" s="30"/>
      <c r="J6" s="30"/>
      <c r="K6" s="30"/>
      <c r="L6" s="30"/>
    </row>
    <row r="7" spans="1:17" ht="15" x14ac:dyDescent="0.2">
      <c r="A7" s="14" t="s">
        <v>2</v>
      </c>
      <c r="B7" s="53">
        <v>1.4000000000000001</v>
      </c>
      <c r="C7" s="53">
        <v>-2.7</v>
      </c>
      <c r="D7" s="53">
        <v>-0.69999999999999973</v>
      </c>
      <c r="E7" s="53">
        <v>-2.0000000000000004</v>
      </c>
      <c r="F7" s="53">
        <v>2.5000000000000004</v>
      </c>
      <c r="H7" s="52"/>
      <c r="I7" s="52"/>
      <c r="J7" s="52"/>
      <c r="K7" s="52"/>
      <c r="L7" s="52"/>
    </row>
    <row r="8" spans="1:17" ht="15" x14ac:dyDescent="0.2">
      <c r="A8" s="14" t="s">
        <v>3</v>
      </c>
      <c r="B8" s="53">
        <v>-0.39999999999999991</v>
      </c>
      <c r="C8" s="53">
        <v>-0.6</v>
      </c>
      <c r="D8" s="53">
        <v>-0.50000000000000011</v>
      </c>
      <c r="E8" s="53">
        <v>-0.29999999999999982</v>
      </c>
      <c r="F8" s="53">
        <v>-0.80000000000000027</v>
      </c>
      <c r="H8" s="31"/>
      <c r="I8" s="31"/>
      <c r="J8" s="31"/>
      <c r="K8" s="31"/>
      <c r="L8" s="31"/>
    </row>
    <row r="9" spans="1:17" x14ac:dyDescent="0.2">
      <c r="A9" s="123" t="s">
        <v>4</v>
      </c>
      <c r="B9" s="132">
        <v>-2.5999999999999979</v>
      </c>
      <c r="C9" s="132">
        <v>-2.2999999999999998</v>
      </c>
      <c r="D9" s="132">
        <v>-1.5</v>
      </c>
      <c r="E9" s="132">
        <v>-1.2999999999999998</v>
      </c>
      <c r="F9" s="132">
        <v>-0.40000000000000036</v>
      </c>
      <c r="H9" s="53"/>
      <c r="I9" s="53"/>
      <c r="J9" s="53"/>
      <c r="K9" s="53"/>
      <c r="L9" s="53"/>
    </row>
    <row r="10" spans="1:17" x14ac:dyDescent="0.2">
      <c r="A10" s="10" t="s">
        <v>1</v>
      </c>
      <c r="B10" s="53">
        <v>-1.5999999999999976</v>
      </c>
      <c r="C10" s="53">
        <v>-5.6</v>
      </c>
      <c r="D10" s="53">
        <v>-2.6999999999999997</v>
      </c>
      <c r="E10" s="53">
        <v>-3.6</v>
      </c>
      <c r="F10" s="53">
        <v>1.2999999999999998</v>
      </c>
      <c r="H10" s="53"/>
      <c r="I10" s="53"/>
      <c r="J10" s="53"/>
      <c r="K10" s="53"/>
      <c r="L10" s="53"/>
    </row>
    <row r="11" spans="1:17" x14ac:dyDescent="0.2">
      <c r="A11" s="17" t="s">
        <v>5</v>
      </c>
      <c r="B11" s="53">
        <v>0.5</v>
      </c>
      <c r="C11" s="53">
        <v>1.1000000000000001</v>
      </c>
      <c r="D11" s="53">
        <v>0.89999999999999991</v>
      </c>
      <c r="E11" s="53">
        <v>0.79999999999999982</v>
      </c>
      <c r="F11" s="53">
        <v>1.1000000000000001</v>
      </c>
      <c r="H11" s="53"/>
      <c r="I11" s="53"/>
      <c r="J11" s="53"/>
      <c r="K11" s="53"/>
      <c r="L11" s="53"/>
    </row>
    <row r="12" spans="1:17" x14ac:dyDescent="0.2">
      <c r="A12" s="18" t="s">
        <v>6</v>
      </c>
      <c r="B12" s="53">
        <v>-0.1</v>
      </c>
      <c r="C12" s="53">
        <v>0.2</v>
      </c>
      <c r="D12" s="53">
        <v>0.3</v>
      </c>
      <c r="E12" s="53">
        <v>9.9999999999999978E-2</v>
      </c>
      <c r="F12" s="53">
        <v>0</v>
      </c>
      <c r="H12" s="53"/>
      <c r="I12" s="53"/>
      <c r="J12" s="53"/>
      <c r="K12" s="53"/>
      <c r="L12" s="53"/>
    </row>
    <row r="13" spans="1:17" x14ac:dyDescent="0.2">
      <c r="A13" s="18" t="s">
        <v>7</v>
      </c>
      <c r="B13" s="53">
        <v>0.19999999999999996</v>
      </c>
      <c r="C13" s="53">
        <v>0.1</v>
      </c>
      <c r="D13" s="53">
        <v>0.19999999999999998</v>
      </c>
      <c r="E13" s="53">
        <v>0</v>
      </c>
      <c r="F13" s="53">
        <v>0</v>
      </c>
      <c r="H13" s="53"/>
      <c r="I13" s="53"/>
      <c r="J13" s="53"/>
      <c r="K13" s="53"/>
      <c r="L13" s="53"/>
    </row>
    <row r="14" spans="1:17" x14ac:dyDescent="0.2">
      <c r="A14" s="17" t="s">
        <v>8</v>
      </c>
      <c r="B14" s="53">
        <v>0.19999999999999996</v>
      </c>
      <c r="C14" s="53">
        <v>-0.1</v>
      </c>
      <c r="D14" s="53">
        <v>0</v>
      </c>
      <c r="E14" s="53">
        <v>-0.1</v>
      </c>
      <c r="F14" s="53">
        <v>-0.2</v>
      </c>
      <c r="H14" s="53"/>
      <c r="I14" s="53"/>
      <c r="J14" s="53"/>
      <c r="K14" s="53"/>
      <c r="L14" s="53"/>
    </row>
    <row r="15" spans="1:17" ht="15.75" thickBot="1" x14ac:dyDescent="0.3">
      <c r="A15" s="54" t="s">
        <v>66</v>
      </c>
      <c r="B15" s="55">
        <v>-0.79999999999999782</v>
      </c>
      <c r="C15" s="55">
        <v>-4.3</v>
      </c>
      <c r="D15" s="55">
        <v>-1.2999999999999998</v>
      </c>
      <c r="E15" s="55">
        <v>-2.8000000000000003</v>
      </c>
      <c r="F15" s="55">
        <v>2.1999999999999997</v>
      </c>
      <c r="H15" s="53"/>
      <c r="I15" s="53"/>
      <c r="J15" s="53"/>
      <c r="K15" s="53"/>
      <c r="L15" s="53"/>
    </row>
    <row r="16" spans="1:17" s="56" customFormat="1" ht="15" x14ac:dyDescent="0.2">
      <c r="A16" s="24"/>
      <c r="H16" s="53"/>
      <c r="I16" s="53"/>
      <c r="J16" s="53"/>
      <c r="K16" s="53"/>
      <c r="L16" s="53"/>
      <c r="M16" s="1"/>
      <c r="N16" s="1"/>
      <c r="O16" s="1"/>
      <c r="P16" s="1"/>
      <c r="Q16" s="1"/>
    </row>
    <row r="17" spans="1:17" s="56" customFormat="1" ht="15" x14ac:dyDescent="0.2">
      <c r="A17" s="24"/>
      <c r="B17" s="57"/>
      <c r="C17" s="57"/>
      <c r="H17" s="53"/>
      <c r="I17" s="53"/>
      <c r="J17" s="53"/>
      <c r="K17" s="53"/>
      <c r="L17" s="53"/>
      <c r="M17" s="1"/>
      <c r="N17" s="1"/>
      <c r="O17" s="1"/>
      <c r="P17" s="1"/>
      <c r="Q17" s="1"/>
    </row>
    <row r="18" spans="1:17" s="56" customFormat="1" ht="15" x14ac:dyDescent="0.2">
      <c r="A18" s="24"/>
      <c r="B18" s="57"/>
      <c r="C18" s="57"/>
      <c r="H18" s="53"/>
      <c r="I18" s="53"/>
      <c r="J18" s="53"/>
      <c r="K18" s="53"/>
      <c r="L18" s="53"/>
    </row>
    <row r="19" spans="1:17" s="56" customFormat="1" ht="15" x14ac:dyDescent="0.2">
      <c r="A19" s="24"/>
      <c r="B19" s="57"/>
      <c r="C19" s="57"/>
      <c r="H19" s="53"/>
      <c r="I19" s="53"/>
      <c r="J19" s="53"/>
      <c r="K19" s="53"/>
      <c r="L19" s="53"/>
    </row>
    <row r="20" spans="1:17" x14ac:dyDescent="0.2">
      <c r="H20" s="53"/>
      <c r="I20" s="53"/>
      <c r="J20" s="53"/>
      <c r="K20" s="53"/>
      <c r="L20" s="53"/>
      <c r="M20" s="56"/>
      <c r="N20" s="56"/>
      <c r="O20" s="56"/>
      <c r="P20" s="56"/>
      <c r="Q20" s="56"/>
    </row>
    <row r="21" spans="1:17" x14ac:dyDescent="0.2">
      <c r="H21" s="56"/>
      <c r="I21" s="56"/>
      <c r="J21" s="56"/>
      <c r="K21" s="56"/>
      <c r="L21" s="56"/>
      <c r="M21" s="56"/>
      <c r="N21" s="56"/>
      <c r="O21" s="56"/>
      <c r="P21" s="56"/>
      <c r="Q21" s="56"/>
    </row>
  </sheetData>
  <sheetProtection password="C075" sheet="1" objects="1" scenarios="1"/>
  <mergeCells count="2">
    <mergeCell ref="A4:A6"/>
    <mergeCell ref="A2:F2"/>
  </mergeCells>
  <pageMargins left="0.7" right="0.7" top="0.75" bottom="0.75" header="0.3" footer="0.3"/>
  <pageSetup paperSize="9"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view="pageBreakPreview" zoomScale="70" zoomScaleNormal="100" zoomScaleSheetLayoutView="70" workbookViewId="0"/>
  </sheetViews>
  <sheetFormatPr defaultRowHeight="15" x14ac:dyDescent="0.25"/>
  <cols>
    <col min="1" max="1" width="38.5703125" style="87" customWidth="1"/>
    <col min="2" max="7" width="17.140625" style="87" customWidth="1"/>
    <col min="8" max="8" width="18.7109375" style="87" customWidth="1"/>
    <col min="11" max="11" width="13.140625" customWidth="1"/>
    <col min="13" max="13" width="13.5703125" customWidth="1"/>
    <col min="15" max="15" width="10.42578125" customWidth="1"/>
    <col min="21" max="22" width="10" bestFit="1" customWidth="1"/>
  </cols>
  <sheetData>
    <row r="1" spans="1:24" x14ac:dyDescent="0.25">
      <c r="A1" s="58"/>
      <c r="B1" s="58"/>
      <c r="C1" s="58"/>
      <c r="D1" s="58"/>
      <c r="E1" s="58"/>
      <c r="F1" s="58"/>
      <c r="G1" s="58"/>
      <c r="H1" s="58"/>
    </row>
    <row r="2" spans="1:24" ht="23.25" x14ac:dyDescent="0.25">
      <c r="A2" s="149" t="s">
        <v>88</v>
      </c>
      <c r="B2" s="149"/>
      <c r="C2" s="149"/>
      <c r="D2" s="149"/>
      <c r="E2" s="149"/>
      <c r="F2" s="149"/>
      <c r="G2" s="149"/>
      <c r="H2" s="149"/>
    </row>
    <row r="3" spans="1:24" x14ac:dyDescent="0.25">
      <c r="A3" s="47"/>
      <c r="B3" s="47"/>
      <c r="C3" s="47"/>
      <c r="D3" s="47"/>
      <c r="E3" s="47"/>
      <c r="F3" s="47"/>
      <c r="G3" s="47"/>
      <c r="H3" s="47"/>
      <c r="I3" s="6"/>
    </row>
    <row r="4" spans="1:24" ht="45" x14ac:dyDescent="0.25">
      <c r="A4" s="140" t="s">
        <v>89</v>
      </c>
      <c r="B4" s="59" t="s">
        <v>56</v>
      </c>
      <c r="C4" s="60" t="s">
        <v>87</v>
      </c>
      <c r="D4" s="60" t="s">
        <v>18</v>
      </c>
      <c r="E4" s="60" t="s">
        <v>19</v>
      </c>
      <c r="F4" s="60" t="s">
        <v>20</v>
      </c>
      <c r="G4" s="60" t="s">
        <v>21</v>
      </c>
      <c r="H4" s="59" t="s">
        <v>91</v>
      </c>
      <c r="I4" s="6"/>
      <c r="J4" s="61"/>
      <c r="K4" s="61"/>
      <c r="L4" s="62"/>
      <c r="M4" s="63"/>
      <c r="N4" s="64"/>
      <c r="O4" s="61"/>
      <c r="P4" s="61"/>
      <c r="Q4" s="61"/>
      <c r="R4" s="61"/>
      <c r="S4" s="61"/>
      <c r="T4" s="64"/>
    </row>
    <row r="5" spans="1:24" x14ac:dyDescent="0.25">
      <c r="A5" s="141"/>
      <c r="B5" s="134" t="s">
        <v>0</v>
      </c>
      <c r="C5" s="134" t="s">
        <v>0</v>
      </c>
      <c r="D5" s="134" t="s">
        <v>0</v>
      </c>
      <c r="E5" s="134" t="s">
        <v>0</v>
      </c>
      <c r="F5" s="134" t="s">
        <v>0</v>
      </c>
      <c r="G5" s="134" t="s">
        <v>0</v>
      </c>
      <c r="H5" s="134" t="s">
        <v>0</v>
      </c>
      <c r="I5" s="6"/>
      <c r="J5" s="62"/>
      <c r="K5" s="62"/>
      <c r="L5" s="62"/>
      <c r="M5" s="65"/>
      <c r="N5" s="66"/>
      <c r="O5" s="66"/>
      <c r="P5" s="66"/>
      <c r="Q5" s="66"/>
      <c r="R5" s="66"/>
      <c r="S5" s="66"/>
      <c r="T5" s="66"/>
    </row>
    <row r="6" spans="1:24" x14ac:dyDescent="0.25">
      <c r="A6" s="67" t="s">
        <v>37</v>
      </c>
      <c r="B6" s="68">
        <v>14.7</v>
      </c>
      <c r="C6" s="68">
        <v>3</v>
      </c>
      <c r="D6" s="68">
        <v>-3.6</v>
      </c>
      <c r="E6" s="68">
        <v>-0.60000000000000009</v>
      </c>
      <c r="F6" s="68">
        <v>2.9</v>
      </c>
      <c r="G6" s="68">
        <v>0</v>
      </c>
      <c r="H6" s="68">
        <v>17</v>
      </c>
      <c r="I6" s="6"/>
      <c r="J6" s="69"/>
      <c r="K6" s="70"/>
      <c r="L6" s="62"/>
      <c r="M6" s="47"/>
      <c r="N6" s="71"/>
      <c r="O6" s="71"/>
      <c r="P6" s="71"/>
      <c r="Q6" s="71"/>
      <c r="R6" s="71"/>
      <c r="S6" s="71"/>
      <c r="T6" s="71"/>
      <c r="U6" s="71"/>
      <c r="V6" s="71"/>
      <c r="W6" s="71"/>
    </row>
    <row r="7" spans="1:24" x14ac:dyDescent="0.25">
      <c r="A7" s="67" t="s">
        <v>67</v>
      </c>
      <c r="B7" s="68">
        <v>19</v>
      </c>
      <c r="C7" s="68">
        <v>2</v>
      </c>
      <c r="D7" s="68">
        <v>-3.7</v>
      </c>
      <c r="E7" s="68">
        <v>-1.7000000000000002</v>
      </c>
      <c r="F7" s="68">
        <v>-0.9</v>
      </c>
      <c r="G7" s="68">
        <v>0</v>
      </c>
      <c r="H7" s="68">
        <v>16.400000000000002</v>
      </c>
      <c r="I7" s="6"/>
      <c r="J7" s="69"/>
      <c r="K7" s="72"/>
      <c r="L7" s="62"/>
      <c r="M7" s="47"/>
      <c r="N7" s="71"/>
      <c r="O7" s="71"/>
      <c r="P7" s="71"/>
      <c r="Q7" s="71"/>
      <c r="R7" s="71"/>
      <c r="S7" s="71"/>
      <c r="T7" s="71"/>
      <c r="U7" s="71"/>
      <c r="V7" s="71"/>
    </row>
    <row r="8" spans="1:24" x14ac:dyDescent="0.25">
      <c r="A8" s="67" t="s">
        <v>68</v>
      </c>
      <c r="B8" s="68">
        <v>26.600000000000005</v>
      </c>
      <c r="C8" s="68">
        <v>4.8</v>
      </c>
      <c r="D8" s="68">
        <v>-5.7</v>
      </c>
      <c r="E8" s="68">
        <v>-0.90000000000000036</v>
      </c>
      <c r="F8" s="68">
        <v>-0.4</v>
      </c>
      <c r="G8" s="68">
        <v>0</v>
      </c>
      <c r="H8" s="68">
        <v>25.300000000000004</v>
      </c>
      <c r="I8" s="6"/>
      <c r="J8" s="69"/>
      <c r="K8" s="72"/>
      <c r="L8" s="62"/>
      <c r="M8" s="47"/>
      <c r="N8" s="71"/>
      <c r="O8" s="71"/>
      <c r="P8" s="71"/>
      <c r="Q8" s="71"/>
      <c r="R8" s="71"/>
      <c r="S8" s="71"/>
      <c r="T8" s="71"/>
      <c r="U8" s="71"/>
      <c r="V8" s="71"/>
    </row>
    <row r="9" spans="1:24" x14ac:dyDescent="0.25">
      <c r="A9" s="67" t="s">
        <v>38</v>
      </c>
      <c r="B9" s="68">
        <v>8.9000000000000021</v>
      </c>
      <c r="C9" s="68">
        <v>1.8</v>
      </c>
      <c r="D9" s="68">
        <v>-1.6</v>
      </c>
      <c r="E9" s="68">
        <v>0.19999999999999996</v>
      </c>
      <c r="F9" s="68">
        <v>1.2000000000000002</v>
      </c>
      <c r="G9" s="68">
        <v>0</v>
      </c>
      <c r="H9" s="68">
        <v>10.3</v>
      </c>
      <c r="I9" s="6"/>
      <c r="J9" s="69"/>
      <c r="K9" s="72"/>
      <c r="L9" s="62"/>
      <c r="M9" s="47"/>
      <c r="N9" s="71"/>
      <c r="O9" s="71"/>
      <c r="P9" s="71"/>
      <c r="Q9" s="71"/>
      <c r="R9" s="71"/>
      <c r="S9" s="71"/>
      <c r="T9" s="71"/>
      <c r="U9" s="71"/>
      <c r="V9" s="71"/>
    </row>
    <row r="10" spans="1:24" x14ac:dyDescent="0.25">
      <c r="A10" s="73" t="s">
        <v>72</v>
      </c>
      <c r="B10" s="74">
        <v>69.200000000000017</v>
      </c>
      <c r="C10" s="74">
        <v>11.600000000000001</v>
      </c>
      <c r="D10" s="74">
        <v>-14.6</v>
      </c>
      <c r="E10" s="74">
        <v>-3.0000000000000009</v>
      </c>
      <c r="F10" s="74">
        <v>2.8000000000000003</v>
      </c>
      <c r="G10" s="74">
        <v>0</v>
      </c>
      <c r="H10" s="74">
        <v>69.000000000000014</v>
      </c>
      <c r="I10" s="6"/>
      <c r="J10" s="69"/>
      <c r="K10" s="72"/>
      <c r="L10" s="62"/>
      <c r="M10" s="48"/>
      <c r="N10" s="75"/>
      <c r="O10" s="75"/>
      <c r="P10" s="71"/>
      <c r="Q10" s="71"/>
      <c r="R10" s="71"/>
      <c r="S10" s="71"/>
      <c r="T10" s="71"/>
      <c r="U10" s="71"/>
      <c r="V10" s="71"/>
    </row>
    <row r="11" spans="1:24" x14ac:dyDescent="0.25">
      <c r="A11" s="67" t="s">
        <v>69</v>
      </c>
      <c r="B11" s="68">
        <v>32.199999999999996</v>
      </c>
      <c r="C11" s="68">
        <v>5.9</v>
      </c>
      <c r="D11" s="68">
        <v>-6.6</v>
      </c>
      <c r="E11" s="68">
        <v>-0.69999999999999929</v>
      </c>
      <c r="F11" s="68">
        <v>-2</v>
      </c>
      <c r="G11" s="68">
        <v>-1.2</v>
      </c>
      <c r="H11" s="68">
        <v>28.299999999999997</v>
      </c>
      <c r="I11" s="6"/>
      <c r="J11" s="69"/>
      <c r="K11" s="72"/>
      <c r="L11" s="62"/>
      <c r="M11" s="47"/>
      <c r="N11" s="71"/>
      <c r="O11" s="71"/>
      <c r="P11" s="71"/>
      <c r="Q11" s="71"/>
      <c r="R11" s="71"/>
      <c r="S11" s="71"/>
      <c r="T11" s="71"/>
      <c r="U11" s="71"/>
      <c r="V11" s="71"/>
    </row>
    <row r="12" spans="1:24" x14ac:dyDescent="0.25">
      <c r="A12" s="67" t="s">
        <v>70</v>
      </c>
      <c r="B12" s="68">
        <v>2.8</v>
      </c>
      <c r="C12" s="68">
        <v>0.6</v>
      </c>
      <c r="D12" s="68">
        <v>-0.6</v>
      </c>
      <c r="E12" s="68">
        <v>0</v>
      </c>
      <c r="F12" s="68">
        <v>0.1</v>
      </c>
      <c r="G12" s="68">
        <v>0</v>
      </c>
      <c r="H12" s="68">
        <v>2.9</v>
      </c>
      <c r="I12" s="6"/>
      <c r="J12" s="69"/>
      <c r="K12" s="72"/>
      <c r="L12" s="62"/>
      <c r="M12" s="47"/>
      <c r="N12" s="71"/>
      <c r="O12" s="71"/>
      <c r="P12" s="71"/>
      <c r="Q12" s="71"/>
      <c r="R12" s="71"/>
      <c r="S12" s="71"/>
      <c r="T12" s="71"/>
      <c r="U12" s="71"/>
      <c r="V12" s="71"/>
    </row>
    <row r="13" spans="1:24" x14ac:dyDescent="0.25">
      <c r="A13" s="67" t="s">
        <v>71</v>
      </c>
      <c r="B13" s="68">
        <v>12.2</v>
      </c>
      <c r="C13" s="68">
        <v>3.5</v>
      </c>
      <c r="D13" s="68">
        <v>-3.1</v>
      </c>
      <c r="E13" s="68">
        <v>0.39999999999999991</v>
      </c>
      <c r="F13" s="68">
        <v>-0.4</v>
      </c>
      <c r="G13" s="68">
        <v>0</v>
      </c>
      <c r="H13" s="68">
        <v>12.2</v>
      </c>
      <c r="I13" s="6"/>
      <c r="J13" s="69"/>
      <c r="K13" s="72"/>
      <c r="L13" s="62"/>
      <c r="M13" s="47"/>
      <c r="N13" s="71"/>
      <c r="O13" s="71"/>
      <c r="P13" s="71"/>
      <c r="Q13" s="71"/>
      <c r="R13" s="71"/>
      <c r="S13" s="71"/>
      <c r="T13" s="71"/>
      <c r="U13" s="71"/>
      <c r="V13" s="71"/>
    </row>
    <row r="14" spans="1:24" x14ac:dyDescent="0.25">
      <c r="A14" s="67" t="s">
        <v>74</v>
      </c>
      <c r="B14" s="68">
        <v>1</v>
      </c>
      <c r="C14" s="68">
        <v>1.5</v>
      </c>
      <c r="D14" s="68">
        <v>0</v>
      </c>
      <c r="E14" s="68">
        <v>1.5</v>
      </c>
      <c r="F14" s="68">
        <v>0.8</v>
      </c>
      <c r="G14" s="68">
        <v>-0.9</v>
      </c>
      <c r="H14" s="68">
        <v>2.4</v>
      </c>
      <c r="I14" s="6"/>
      <c r="J14" s="69"/>
      <c r="K14" s="72"/>
      <c r="L14" s="62"/>
      <c r="M14" s="47"/>
      <c r="N14" s="71"/>
      <c r="O14" s="71"/>
      <c r="P14" s="71"/>
      <c r="Q14" s="71"/>
      <c r="R14" s="71"/>
      <c r="S14" s="71"/>
      <c r="T14" s="71"/>
      <c r="U14" s="71"/>
      <c r="V14" s="71"/>
    </row>
    <row r="15" spans="1:24" x14ac:dyDescent="0.25">
      <c r="A15" s="73" t="s">
        <v>73</v>
      </c>
      <c r="B15" s="74">
        <v>48.199999999999989</v>
      </c>
      <c r="C15" s="74">
        <v>11.5</v>
      </c>
      <c r="D15" s="74">
        <v>-10.299999999999999</v>
      </c>
      <c r="E15" s="74">
        <v>1.2000000000000006</v>
      </c>
      <c r="F15" s="74">
        <v>-1.4999999999999998</v>
      </c>
      <c r="G15" s="74">
        <v>-2.1</v>
      </c>
      <c r="H15" s="74">
        <v>45.79999999999999</v>
      </c>
      <c r="I15" s="6"/>
      <c r="J15" s="69"/>
      <c r="K15" s="72"/>
      <c r="L15" s="62"/>
      <c r="M15" s="48"/>
      <c r="N15" s="75"/>
      <c r="O15" s="75"/>
      <c r="P15" s="71"/>
      <c r="Q15" s="71"/>
      <c r="R15" s="71"/>
      <c r="S15" s="71"/>
      <c r="T15" s="71"/>
      <c r="U15" s="71"/>
      <c r="V15" s="71"/>
    </row>
    <row r="16" spans="1:24" x14ac:dyDescent="0.25">
      <c r="A16" s="67" t="s">
        <v>39</v>
      </c>
      <c r="B16" s="68">
        <v>11.5</v>
      </c>
      <c r="C16" s="68">
        <v>0.8</v>
      </c>
      <c r="D16" s="68">
        <v>-2</v>
      </c>
      <c r="E16" s="68">
        <v>-1.2</v>
      </c>
      <c r="F16" s="68">
        <v>-0.3</v>
      </c>
      <c r="G16" s="68">
        <v>0</v>
      </c>
      <c r="H16" s="68">
        <v>10</v>
      </c>
      <c r="I16" s="6"/>
      <c r="J16" s="69"/>
      <c r="K16" s="72"/>
      <c r="L16" s="62"/>
      <c r="M16" s="47"/>
      <c r="N16" s="71"/>
      <c r="O16" s="71"/>
      <c r="P16" s="71"/>
      <c r="R16" s="71"/>
      <c r="S16" s="71"/>
      <c r="T16" s="71"/>
      <c r="U16" s="71"/>
      <c r="V16" s="71"/>
      <c r="W16" s="71"/>
      <c r="X16" s="71"/>
    </row>
    <row r="17" spans="1:24" x14ac:dyDescent="0.25">
      <c r="A17" s="67" t="s">
        <v>40</v>
      </c>
      <c r="B17" s="68">
        <v>0.60000000000000009</v>
      </c>
      <c r="C17" s="68">
        <v>0.1</v>
      </c>
      <c r="D17" s="68">
        <v>-0.2</v>
      </c>
      <c r="E17" s="68">
        <v>-0.1</v>
      </c>
      <c r="F17" s="68">
        <v>0</v>
      </c>
      <c r="G17" s="68">
        <v>0</v>
      </c>
      <c r="H17" s="68">
        <v>0.50000000000000011</v>
      </c>
      <c r="I17" s="6"/>
      <c r="J17" s="69"/>
      <c r="K17" s="72"/>
      <c r="L17" s="62"/>
      <c r="M17" s="47"/>
      <c r="N17" s="71"/>
      <c r="O17" s="71"/>
      <c r="P17" s="71"/>
      <c r="R17" s="71"/>
      <c r="S17" s="71"/>
      <c r="T17" s="71"/>
      <c r="U17" s="71"/>
      <c r="V17" s="71"/>
      <c r="W17" s="71"/>
      <c r="X17" s="71"/>
    </row>
    <row r="18" spans="1:24" x14ac:dyDescent="0.25">
      <c r="A18" s="67" t="s">
        <v>41</v>
      </c>
      <c r="B18" s="68">
        <v>15.6</v>
      </c>
      <c r="C18" s="68">
        <v>2.1</v>
      </c>
      <c r="D18" s="68">
        <v>-2.5</v>
      </c>
      <c r="E18" s="68">
        <v>-0.39999999999999991</v>
      </c>
      <c r="F18" s="68">
        <v>2.5</v>
      </c>
      <c r="G18" s="68">
        <v>0</v>
      </c>
      <c r="H18" s="68">
        <v>17.7</v>
      </c>
      <c r="I18" s="6"/>
      <c r="J18" s="69"/>
      <c r="K18" s="72"/>
      <c r="L18" s="62"/>
      <c r="M18" s="47"/>
      <c r="N18" s="71"/>
      <c r="O18" s="71"/>
      <c r="P18" s="71"/>
      <c r="R18" s="71"/>
      <c r="S18" s="71"/>
      <c r="T18" s="71"/>
      <c r="U18" s="71"/>
      <c r="V18" s="71"/>
      <c r="W18" s="71"/>
      <c r="X18" s="71"/>
    </row>
    <row r="19" spans="1:24" x14ac:dyDescent="0.25">
      <c r="A19" s="67" t="s">
        <v>42</v>
      </c>
      <c r="B19" s="68">
        <v>10</v>
      </c>
      <c r="C19" s="68">
        <v>1.2</v>
      </c>
      <c r="D19" s="68">
        <v>-1.4</v>
      </c>
      <c r="E19" s="68">
        <v>-0.19999999999999996</v>
      </c>
      <c r="F19" s="68">
        <v>-2</v>
      </c>
      <c r="G19" s="68">
        <v>0</v>
      </c>
      <c r="H19" s="68">
        <v>7.8000000000000007</v>
      </c>
      <c r="I19" s="6"/>
      <c r="J19" s="69"/>
      <c r="K19" s="72"/>
      <c r="L19" s="62"/>
      <c r="M19" s="47"/>
      <c r="N19" s="71"/>
      <c r="O19" s="71"/>
      <c r="P19" s="71"/>
      <c r="R19" s="71"/>
      <c r="S19" s="71"/>
      <c r="T19" s="71"/>
      <c r="U19" s="71"/>
      <c r="V19" s="71"/>
      <c r="W19" s="71"/>
      <c r="X19" s="71"/>
    </row>
    <row r="20" spans="1:24" x14ac:dyDescent="0.25">
      <c r="A20" s="73" t="s">
        <v>75</v>
      </c>
      <c r="B20" s="74">
        <v>37.700000000000003</v>
      </c>
      <c r="C20" s="74">
        <v>4.2</v>
      </c>
      <c r="D20" s="74">
        <v>-6.1</v>
      </c>
      <c r="E20" s="74">
        <v>-1.9</v>
      </c>
      <c r="F20" s="74">
        <v>0.20000000000000018</v>
      </c>
      <c r="G20" s="74">
        <v>0</v>
      </c>
      <c r="H20" s="74">
        <v>36</v>
      </c>
      <c r="I20" s="6"/>
      <c r="J20" s="69"/>
      <c r="K20" s="72"/>
      <c r="L20" s="62"/>
      <c r="M20" s="48"/>
      <c r="N20" s="75"/>
      <c r="O20" s="75"/>
      <c r="P20" s="71"/>
      <c r="R20" s="71"/>
      <c r="S20" s="71"/>
      <c r="T20" s="71"/>
      <c r="U20" s="71"/>
      <c r="V20" s="71"/>
      <c r="W20" s="71"/>
      <c r="X20" s="71"/>
    </row>
    <row r="21" spans="1:24" x14ac:dyDescent="0.25">
      <c r="A21" s="73" t="s">
        <v>76</v>
      </c>
      <c r="B21" s="74">
        <v>10.9</v>
      </c>
      <c r="C21" s="74">
        <v>1.5</v>
      </c>
      <c r="D21" s="74">
        <v>-1.2</v>
      </c>
      <c r="E21" s="74">
        <v>0.30000000000000004</v>
      </c>
      <c r="F21" s="74">
        <v>1.7000000000000002</v>
      </c>
      <c r="G21" s="74">
        <v>-0.6</v>
      </c>
      <c r="H21" s="74">
        <v>12.300000000000002</v>
      </c>
      <c r="I21" s="6"/>
      <c r="J21" s="69"/>
      <c r="K21" s="72"/>
      <c r="L21" s="62"/>
      <c r="M21" s="48"/>
      <c r="N21" s="75"/>
      <c r="O21" s="75"/>
      <c r="P21" s="71"/>
      <c r="Q21" s="71"/>
      <c r="R21" s="71"/>
      <c r="S21" s="71"/>
      <c r="T21" s="71"/>
      <c r="U21" s="71"/>
      <c r="V21" s="71"/>
    </row>
    <row r="22" spans="1:24" x14ac:dyDescent="0.25">
      <c r="A22" s="67" t="s">
        <v>77</v>
      </c>
      <c r="B22" s="68">
        <v>9.1999999999999993</v>
      </c>
      <c r="C22" s="68">
        <v>0.9</v>
      </c>
      <c r="D22" s="68">
        <v>-0.8</v>
      </c>
      <c r="E22" s="68">
        <v>9.9999999999999978E-2</v>
      </c>
      <c r="F22" s="68">
        <v>4.8</v>
      </c>
      <c r="G22" s="68">
        <v>5.8</v>
      </c>
      <c r="H22" s="68">
        <v>19.899999999999999</v>
      </c>
      <c r="I22" s="6"/>
      <c r="J22" s="69"/>
      <c r="K22" s="72"/>
      <c r="L22" s="62"/>
      <c r="M22" s="47"/>
      <c r="N22" s="71"/>
      <c r="O22" s="71"/>
      <c r="P22" s="71"/>
      <c r="Q22" s="71"/>
      <c r="R22" s="71"/>
      <c r="S22" s="71"/>
      <c r="T22" s="71"/>
      <c r="U22" s="71"/>
      <c r="V22" s="71"/>
    </row>
    <row r="23" spans="1:24" x14ac:dyDescent="0.25">
      <c r="A23" s="67" t="s">
        <v>78</v>
      </c>
      <c r="B23" s="68">
        <v>12.1</v>
      </c>
      <c r="C23" s="68">
        <v>1</v>
      </c>
      <c r="D23" s="68">
        <v>-0.4</v>
      </c>
      <c r="E23" s="68">
        <v>0.6</v>
      </c>
      <c r="F23" s="68">
        <v>0.9</v>
      </c>
      <c r="G23" s="68">
        <v>-3.3</v>
      </c>
      <c r="H23" s="68">
        <v>10.3</v>
      </c>
      <c r="I23" s="6"/>
      <c r="J23" s="69"/>
      <c r="K23" s="72"/>
      <c r="L23" s="62"/>
      <c r="M23" s="47"/>
      <c r="N23" s="71"/>
      <c r="O23" s="71"/>
      <c r="P23" s="71"/>
      <c r="Q23" s="71"/>
      <c r="R23" s="71"/>
      <c r="S23" s="71"/>
      <c r="T23" s="71"/>
      <c r="U23" s="71"/>
      <c r="V23" s="71"/>
    </row>
    <row r="24" spans="1:24" x14ac:dyDescent="0.25">
      <c r="A24" s="67" t="s">
        <v>79</v>
      </c>
      <c r="B24" s="68">
        <v>1.8</v>
      </c>
      <c r="C24" s="68">
        <v>0.3</v>
      </c>
      <c r="D24" s="68">
        <v>-0.4</v>
      </c>
      <c r="E24" s="68">
        <v>-0.10000000000000003</v>
      </c>
      <c r="F24" s="68">
        <v>0.1</v>
      </c>
      <c r="G24" s="68">
        <v>0</v>
      </c>
      <c r="H24" s="68">
        <v>1.8</v>
      </c>
      <c r="I24" s="6"/>
      <c r="J24" s="69"/>
      <c r="K24" s="72"/>
      <c r="L24" s="62"/>
      <c r="M24" s="47"/>
      <c r="N24" s="71"/>
      <c r="O24" s="71"/>
      <c r="P24" s="71"/>
      <c r="Q24" s="71"/>
      <c r="R24" s="71"/>
      <c r="S24" s="71"/>
      <c r="T24" s="71"/>
      <c r="U24" s="71"/>
      <c r="V24" s="71"/>
    </row>
    <row r="25" spans="1:24" x14ac:dyDescent="0.25">
      <c r="A25" s="67" t="s">
        <v>80</v>
      </c>
      <c r="B25" s="68">
        <v>1.5999999999999999</v>
      </c>
      <c r="C25" s="68">
        <v>0.1</v>
      </c>
      <c r="D25" s="68">
        <v>-0.1</v>
      </c>
      <c r="E25" s="68">
        <v>0</v>
      </c>
      <c r="F25" s="68">
        <v>-0.4</v>
      </c>
      <c r="G25" s="68">
        <v>0</v>
      </c>
      <c r="H25" s="68">
        <v>1.1999999999999997</v>
      </c>
      <c r="I25" s="6"/>
      <c r="J25" s="69"/>
      <c r="K25" s="72"/>
      <c r="L25" s="62"/>
      <c r="M25" s="47"/>
      <c r="N25" s="71"/>
      <c r="O25" s="71"/>
      <c r="P25" s="71"/>
      <c r="Q25" s="71"/>
      <c r="R25" s="71"/>
      <c r="S25" s="71"/>
      <c r="T25" s="71"/>
      <c r="U25" s="71"/>
      <c r="V25" s="71"/>
    </row>
    <row r="26" spans="1:24" x14ac:dyDescent="0.25">
      <c r="A26" s="67" t="s">
        <v>43</v>
      </c>
      <c r="B26" s="68">
        <v>5.3000000000000007</v>
      </c>
      <c r="C26" s="68">
        <v>1</v>
      </c>
      <c r="D26" s="68">
        <v>-0.4</v>
      </c>
      <c r="E26" s="68">
        <v>0.6</v>
      </c>
      <c r="F26" s="68">
        <v>0.3</v>
      </c>
      <c r="G26" s="68">
        <v>0</v>
      </c>
      <c r="H26" s="68">
        <v>6.2</v>
      </c>
      <c r="I26" s="6"/>
      <c r="J26" s="69"/>
      <c r="K26" s="72"/>
      <c r="L26" s="62"/>
      <c r="M26" s="47"/>
      <c r="N26" s="71"/>
      <c r="O26" s="71"/>
      <c r="P26" s="71"/>
      <c r="Q26" s="71"/>
      <c r="R26" s="71"/>
      <c r="S26" s="71"/>
      <c r="T26" s="71"/>
      <c r="U26" s="71"/>
      <c r="V26" s="71"/>
    </row>
    <row r="27" spans="1:24" x14ac:dyDescent="0.25">
      <c r="A27" s="76" t="s">
        <v>81</v>
      </c>
      <c r="B27" s="74">
        <v>30</v>
      </c>
      <c r="C27" s="74">
        <v>3.3</v>
      </c>
      <c r="D27" s="74">
        <v>-2.1</v>
      </c>
      <c r="E27" s="74">
        <v>1.1999999999999997</v>
      </c>
      <c r="F27" s="74">
        <v>5.6999999999999993</v>
      </c>
      <c r="G27" s="74">
        <v>2.5</v>
      </c>
      <c r="H27" s="74">
        <v>39.400000000000006</v>
      </c>
      <c r="I27" s="77"/>
      <c r="J27" s="69"/>
      <c r="K27" s="77"/>
      <c r="L27" s="77"/>
      <c r="M27" s="77"/>
      <c r="N27" s="77"/>
      <c r="O27" s="77"/>
      <c r="P27" s="71"/>
      <c r="Q27" s="71"/>
      <c r="R27" s="71"/>
      <c r="S27" s="71"/>
      <c r="T27" s="71"/>
      <c r="U27" s="71"/>
      <c r="V27" s="71"/>
    </row>
    <row r="28" spans="1:24" x14ac:dyDescent="0.25">
      <c r="A28" s="76" t="s">
        <v>82</v>
      </c>
      <c r="B28" s="74">
        <v>19.500000000000004</v>
      </c>
      <c r="C28" s="74">
        <v>2</v>
      </c>
      <c r="D28" s="74">
        <v>-1.9</v>
      </c>
      <c r="E28" s="74">
        <v>0.10000000000000009</v>
      </c>
      <c r="F28" s="74">
        <v>1.2000000000000002</v>
      </c>
      <c r="G28" s="74">
        <v>0</v>
      </c>
      <c r="H28" s="74">
        <v>20.800000000000004</v>
      </c>
      <c r="I28" s="6"/>
      <c r="J28" s="69"/>
      <c r="K28" s="72"/>
      <c r="L28" s="62"/>
      <c r="M28" s="48"/>
      <c r="N28" s="75"/>
      <c r="O28" s="75"/>
      <c r="P28" s="71"/>
      <c r="Q28" s="71"/>
      <c r="R28" s="71"/>
      <c r="S28" s="71"/>
      <c r="T28" s="71"/>
      <c r="U28" s="71"/>
      <c r="V28" s="71"/>
    </row>
    <row r="29" spans="1:24" x14ac:dyDescent="0.25">
      <c r="A29" s="73" t="s">
        <v>83</v>
      </c>
      <c r="B29" s="74">
        <v>6.4</v>
      </c>
      <c r="C29" s="74">
        <v>1.2</v>
      </c>
      <c r="D29" s="74">
        <v>-1.2</v>
      </c>
      <c r="E29" s="74">
        <v>0</v>
      </c>
      <c r="F29" s="74">
        <v>-0.9</v>
      </c>
      <c r="G29" s="74">
        <v>0</v>
      </c>
      <c r="H29" s="74">
        <v>5.5</v>
      </c>
      <c r="I29" s="78"/>
      <c r="J29" s="69"/>
      <c r="K29" s="72"/>
      <c r="L29" s="62"/>
      <c r="M29" s="48"/>
      <c r="N29" s="75"/>
      <c r="O29" s="75"/>
      <c r="P29" s="71"/>
      <c r="Q29" s="71"/>
      <c r="R29" s="71"/>
      <c r="S29" s="71"/>
      <c r="T29" s="71"/>
      <c r="U29" s="71"/>
      <c r="V29" s="71"/>
    </row>
    <row r="30" spans="1:24" x14ac:dyDescent="0.25">
      <c r="A30" s="73" t="s">
        <v>84</v>
      </c>
      <c r="B30" s="74">
        <v>29.8</v>
      </c>
      <c r="C30" s="74">
        <v>6.6</v>
      </c>
      <c r="D30" s="74">
        <v>-9.6</v>
      </c>
      <c r="E30" s="74">
        <v>-3</v>
      </c>
      <c r="F30" s="74">
        <v>-2.5</v>
      </c>
      <c r="G30" s="74">
        <v>0</v>
      </c>
      <c r="H30" s="74">
        <v>24.3</v>
      </c>
      <c r="I30" s="6"/>
      <c r="J30" s="69"/>
      <c r="K30" s="72"/>
      <c r="L30" s="62"/>
      <c r="M30" s="48"/>
      <c r="N30" s="75"/>
      <c r="O30" s="75"/>
      <c r="P30" s="71"/>
      <c r="Q30" s="71"/>
      <c r="R30" s="71"/>
      <c r="S30" s="71"/>
      <c r="T30" s="71"/>
      <c r="U30" s="71"/>
      <c r="V30" s="71"/>
    </row>
    <row r="31" spans="1:24" ht="15.75" thickBot="1" x14ac:dyDescent="0.3">
      <c r="A31" s="79" t="s">
        <v>15</v>
      </c>
      <c r="B31" s="80">
        <v>251.70000000000005</v>
      </c>
      <c r="C31" s="80">
        <v>41.900000000000006</v>
      </c>
      <c r="D31" s="80">
        <v>-47.000000000000007</v>
      </c>
      <c r="E31" s="80">
        <v>-5.1000000000000005</v>
      </c>
      <c r="F31" s="80">
        <v>6.7000000000000011</v>
      </c>
      <c r="G31" s="80">
        <v>-0.20000000000000018</v>
      </c>
      <c r="H31" s="80">
        <v>253.10000000000005</v>
      </c>
      <c r="I31" s="77"/>
      <c r="J31" s="69"/>
      <c r="K31" s="72"/>
      <c r="L31" s="62"/>
      <c r="M31" s="81"/>
      <c r="N31" s="82"/>
      <c r="O31" s="83"/>
      <c r="P31" s="71"/>
      <c r="Q31" s="71"/>
      <c r="R31" s="71"/>
      <c r="S31" s="71"/>
      <c r="T31" s="71"/>
      <c r="U31" s="71"/>
      <c r="V31" s="71"/>
    </row>
    <row r="32" spans="1:24" x14ac:dyDescent="0.25">
      <c r="A32" s="112"/>
      <c r="B32" s="86"/>
      <c r="C32" s="113"/>
      <c r="D32" s="113"/>
      <c r="E32" s="113"/>
      <c r="F32" s="113"/>
      <c r="G32" s="113"/>
      <c r="H32" s="113"/>
      <c r="I32" s="77"/>
      <c r="J32" s="69"/>
      <c r="K32" s="72"/>
      <c r="L32" s="62"/>
      <c r="M32" s="81"/>
      <c r="N32" s="82"/>
      <c r="O32" s="83"/>
      <c r="P32" s="71"/>
      <c r="Q32" s="71"/>
      <c r="R32" s="71"/>
      <c r="S32" s="71"/>
      <c r="T32" s="71"/>
      <c r="U32" s="71"/>
      <c r="V32" s="71"/>
    </row>
    <row r="33" spans="1:25" ht="45" x14ac:dyDescent="0.25">
      <c r="A33" s="140" t="s">
        <v>90</v>
      </c>
      <c r="B33" s="59" t="s">
        <v>17</v>
      </c>
      <c r="C33" s="60" t="s">
        <v>87</v>
      </c>
      <c r="D33" s="60" t="s">
        <v>18</v>
      </c>
      <c r="E33" s="60" t="s">
        <v>19</v>
      </c>
      <c r="F33" s="60" t="s">
        <v>20</v>
      </c>
      <c r="G33" s="60" t="s">
        <v>21</v>
      </c>
      <c r="H33" s="59" t="s">
        <v>55</v>
      </c>
      <c r="I33" s="6"/>
      <c r="J33" s="61"/>
      <c r="K33" s="61"/>
      <c r="L33" s="62"/>
      <c r="M33" s="63"/>
      <c r="N33" s="64"/>
      <c r="O33" s="61"/>
      <c r="P33" s="61"/>
      <c r="Q33" s="61"/>
      <c r="R33" s="61"/>
      <c r="S33" s="61"/>
      <c r="T33" s="64"/>
    </row>
    <row r="34" spans="1:25" x14ac:dyDescent="0.25">
      <c r="A34" s="141"/>
      <c r="B34" s="134" t="s">
        <v>0</v>
      </c>
      <c r="C34" s="134" t="s">
        <v>0</v>
      </c>
      <c r="D34" s="134" t="s">
        <v>0</v>
      </c>
      <c r="E34" s="134" t="s">
        <v>0</v>
      </c>
      <c r="F34" s="134" t="s">
        <v>0</v>
      </c>
      <c r="G34" s="134" t="s">
        <v>0</v>
      </c>
      <c r="H34" s="134" t="s">
        <v>0</v>
      </c>
      <c r="I34" s="6"/>
      <c r="J34" s="62"/>
      <c r="K34" s="62"/>
      <c r="L34" s="62"/>
      <c r="M34" s="65"/>
      <c r="N34" s="66"/>
      <c r="O34" s="66"/>
      <c r="P34" s="66"/>
      <c r="Q34" s="66"/>
      <c r="R34" s="66"/>
      <c r="S34" s="66"/>
      <c r="T34" s="66"/>
    </row>
    <row r="35" spans="1:25" x14ac:dyDescent="0.25">
      <c r="A35" s="67" t="s">
        <v>37</v>
      </c>
      <c r="B35" s="68">
        <v>14.7</v>
      </c>
      <c r="C35" s="68">
        <v>3.6</v>
      </c>
      <c r="D35" s="68">
        <v>-3.8</v>
      </c>
      <c r="E35" s="68">
        <v>-0.19999999999999973</v>
      </c>
      <c r="F35" s="68">
        <v>0.2</v>
      </c>
      <c r="G35" s="68">
        <v>0</v>
      </c>
      <c r="H35" s="68">
        <v>14.7</v>
      </c>
      <c r="I35" s="6"/>
      <c r="J35" s="69"/>
      <c r="K35" s="69"/>
      <c r="L35" s="69"/>
      <c r="M35" s="69"/>
      <c r="N35" s="69"/>
      <c r="O35" s="69"/>
      <c r="P35" s="69"/>
      <c r="Q35" s="69"/>
      <c r="R35" s="69"/>
      <c r="S35" s="69"/>
      <c r="T35" s="69"/>
      <c r="U35" s="69"/>
      <c r="V35" s="69"/>
      <c r="W35" s="69"/>
      <c r="X35" s="69"/>
      <c r="Y35" s="69"/>
    </row>
    <row r="36" spans="1:25" x14ac:dyDescent="0.25">
      <c r="A36" s="67" t="s">
        <v>67</v>
      </c>
      <c r="B36" s="68">
        <v>21.6</v>
      </c>
      <c r="C36" s="68">
        <v>1.6</v>
      </c>
      <c r="D36" s="68">
        <v>-6.2</v>
      </c>
      <c r="E36" s="68">
        <v>-4.5999999999999996</v>
      </c>
      <c r="F36" s="68">
        <v>1.9999999999999987</v>
      </c>
      <c r="G36" s="68">
        <v>0</v>
      </c>
      <c r="H36" s="68">
        <v>19</v>
      </c>
      <c r="I36" s="6"/>
      <c r="J36" s="69"/>
      <c r="K36" s="69"/>
      <c r="L36" s="69"/>
      <c r="M36" s="69"/>
      <c r="N36" s="69"/>
      <c r="O36" s="69"/>
      <c r="P36" s="69"/>
      <c r="Q36" s="69"/>
      <c r="R36" s="69"/>
      <c r="S36" s="69"/>
      <c r="T36" s="69"/>
      <c r="U36" s="69"/>
      <c r="V36" s="69"/>
      <c r="W36" s="69"/>
      <c r="X36" s="69"/>
      <c r="Y36" s="69"/>
    </row>
    <row r="37" spans="1:25" x14ac:dyDescent="0.25">
      <c r="A37" s="67" t="s">
        <v>68</v>
      </c>
      <c r="B37" s="68">
        <v>23.3</v>
      </c>
      <c r="C37" s="68">
        <v>4.2</v>
      </c>
      <c r="D37" s="68">
        <v>-4.8</v>
      </c>
      <c r="E37" s="68">
        <v>-0.59999999999999964</v>
      </c>
      <c r="F37" s="68">
        <v>3.9000000000000008</v>
      </c>
      <c r="G37" s="68">
        <v>0</v>
      </c>
      <c r="H37" s="68">
        <v>26.600000000000005</v>
      </c>
      <c r="I37" s="6"/>
      <c r="J37" s="69"/>
      <c r="K37" s="69"/>
      <c r="L37" s="69"/>
      <c r="M37" s="69"/>
      <c r="N37" s="69"/>
      <c r="O37" s="69"/>
      <c r="P37" s="69"/>
      <c r="Q37" s="69"/>
      <c r="R37" s="69"/>
      <c r="S37" s="69"/>
      <c r="T37" s="69"/>
      <c r="U37" s="69"/>
      <c r="V37" s="69"/>
      <c r="W37" s="69"/>
      <c r="X37" s="69"/>
      <c r="Y37" s="69"/>
    </row>
    <row r="38" spans="1:25" x14ac:dyDescent="0.25">
      <c r="A38" s="67" t="s">
        <v>38</v>
      </c>
      <c r="B38" s="68">
        <v>9.4</v>
      </c>
      <c r="C38" s="68">
        <v>1.4</v>
      </c>
      <c r="D38" s="68">
        <v>-2.6999999999999997</v>
      </c>
      <c r="E38" s="68">
        <v>-1.2999999999999998</v>
      </c>
      <c r="F38" s="68">
        <v>0.8</v>
      </c>
      <c r="G38" s="68">
        <v>0</v>
      </c>
      <c r="H38" s="68">
        <v>8.9000000000000021</v>
      </c>
      <c r="I38" s="6"/>
      <c r="J38" s="69"/>
      <c r="K38" s="69"/>
      <c r="L38" s="69"/>
      <c r="M38" s="69"/>
      <c r="N38" s="69"/>
      <c r="O38" s="69"/>
      <c r="P38" s="69"/>
      <c r="Q38" s="69"/>
      <c r="R38" s="69"/>
      <c r="S38" s="69"/>
      <c r="T38" s="69"/>
      <c r="U38" s="69"/>
      <c r="V38" s="69"/>
      <c r="W38" s="69"/>
      <c r="X38" s="69"/>
      <c r="Y38" s="69"/>
    </row>
    <row r="39" spans="1:25" x14ac:dyDescent="0.25">
      <c r="A39" s="73" t="s">
        <v>72</v>
      </c>
      <c r="B39" s="74">
        <v>69</v>
      </c>
      <c r="C39" s="74">
        <v>10.8</v>
      </c>
      <c r="D39" s="74">
        <v>-17.5</v>
      </c>
      <c r="E39" s="74">
        <v>-6.6999999999999984</v>
      </c>
      <c r="F39" s="74">
        <v>6.8999999999999995</v>
      </c>
      <c r="G39" s="74">
        <v>0</v>
      </c>
      <c r="H39" s="74">
        <v>69.200000000000017</v>
      </c>
      <c r="I39" s="6"/>
      <c r="J39" s="69"/>
      <c r="K39" s="69"/>
      <c r="L39" s="69"/>
      <c r="M39" s="69"/>
      <c r="N39" s="69"/>
      <c r="O39" s="69"/>
      <c r="P39" s="69"/>
      <c r="Q39" s="69"/>
      <c r="R39" s="69"/>
      <c r="S39" s="69"/>
      <c r="T39" s="69"/>
      <c r="U39" s="69"/>
      <c r="V39" s="69"/>
      <c r="W39" s="69"/>
      <c r="X39" s="69"/>
      <c r="Y39" s="69"/>
    </row>
    <row r="40" spans="1:25" x14ac:dyDescent="0.25">
      <c r="A40" s="67" t="s">
        <v>69</v>
      </c>
      <c r="B40" s="68">
        <v>32.200000000000003</v>
      </c>
      <c r="C40" s="68">
        <v>6.8</v>
      </c>
      <c r="D40" s="68">
        <v>-9.2999999999999989</v>
      </c>
      <c r="E40" s="68">
        <v>-2.4999999999999991</v>
      </c>
      <c r="F40" s="68">
        <v>2.4999999999999942</v>
      </c>
      <c r="G40" s="68">
        <v>0</v>
      </c>
      <c r="H40" s="68">
        <v>32.199999999999996</v>
      </c>
      <c r="I40" s="6"/>
      <c r="J40" s="69"/>
      <c r="K40" s="69"/>
      <c r="L40" s="69"/>
      <c r="M40" s="69"/>
      <c r="N40" s="69"/>
      <c r="O40" s="69"/>
      <c r="P40" s="69"/>
      <c r="Q40" s="69"/>
      <c r="R40" s="69"/>
      <c r="S40" s="69"/>
      <c r="T40" s="69"/>
      <c r="U40" s="69"/>
      <c r="V40" s="69"/>
      <c r="W40" s="69"/>
      <c r="X40" s="69"/>
      <c r="Y40" s="69"/>
    </row>
    <row r="41" spans="1:25" x14ac:dyDescent="0.25">
      <c r="A41" s="67" t="s">
        <v>70</v>
      </c>
      <c r="B41" s="68">
        <v>3.3</v>
      </c>
      <c r="C41" s="68">
        <v>0.70000000000000007</v>
      </c>
      <c r="D41" s="68">
        <v>-0.9</v>
      </c>
      <c r="E41" s="68">
        <v>-0.19999999999999996</v>
      </c>
      <c r="F41" s="68">
        <v>-0.3</v>
      </c>
      <c r="G41" s="68">
        <v>0</v>
      </c>
      <c r="H41" s="68">
        <v>2.8</v>
      </c>
      <c r="I41" s="6"/>
      <c r="J41" s="69"/>
      <c r="K41" s="69"/>
      <c r="L41" s="69"/>
      <c r="M41" s="69"/>
      <c r="N41" s="69"/>
      <c r="O41" s="69"/>
      <c r="P41" s="69"/>
      <c r="Q41" s="69"/>
      <c r="R41" s="69"/>
      <c r="S41" s="69"/>
      <c r="T41" s="69"/>
      <c r="U41" s="69"/>
      <c r="V41" s="69"/>
      <c r="W41" s="69"/>
      <c r="X41" s="69"/>
      <c r="Y41" s="69"/>
    </row>
    <row r="42" spans="1:25" x14ac:dyDescent="0.25">
      <c r="A42" s="67" t="s">
        <v>71</v>
      </c>
      <c r="B42" s="68">
        <v>10.9</v>
      </c>
      <c r="C42" s="68">
        <v>3.8</v>
      </c>
      <c r="D42" s="68">
        <v>-2.5</v>
      </c>
      <c r="E42" s="68">
        <v>1.2999999999999998</v>
      </c>
      <c r="F42" s="68">
        <v>0</v>
      </c>
      <c r="G42" s="68">
        <v>0</v>
      </c>
      <c r="H42" s="68">
        <v>12.2</v>
      </c>
      <c r="I42" s="6"/>
      <c r="J42" s="69"/>
      <c r="K42" s="69"/>
      <c r="L42" s="69"/>
      <c r="M42" s="69"/>
      <c r="N42" s="69"/>
      <c r="O42" s="69"/>
      <c r="P42" s="69"/>
      <c r="Q42" s="69"/>
      <c r="R42" s="69"/>
      <c r="S42" s="69"/>
      <c r="T42" s="69"/>
      <c r="U42" s="69"/>
      <c r="V42" s="69"/>
      <c r="W42" s="69"/>
      <c r="X42" s="69"/>
      <c r="Y42" s="69"/>
    </row>
    <row r="43" spans="1:25" x14ac:dyDescent="0.25">
      <c r="A43" s="67" t="s">
        <v>74</v>
      </c>
      <c r="B43" s="68">
        <v>0</v>
      </c>
      <c r="C43" s="68">
        <v>0.6</v>
      </c>
      <c r="D43" s="68">
        <v>0</v>
      </c>
      <c r="E43" s="68">
        <v>0.6</v>
      </c>
      <c r="F43" s="68">
        <v>0.40000000000000013</v>
      </c>
      <c r="G43" s="68">
        <v>0</v>
      </c>
      <c r="H43" s="68">
        <v>1</v>
      </c>
      <c r="I43" s="6"/>
      <c r="J43" s="69"/>
      <c r="K43" s="69"/>
      <c r="L43" s="69"/>
      <c r="M43" s="69"/>
      <c r="N43" s="69"/>
      <c r="O43" s="69"/>
      <c r="P43" s="69"/>
      <c r="Q43" s="69"/>
      <c r="R43" s="69"/>
      <c r="S43" s="69"/>
      <c r="T43" s="69"/>
      <c r="U43" s="69"/>
      <c r="V43" s="69"/>
      <c r="W43" s="69"/>
      <c r="X43" s="69"/>
      <c r="Y43" s="69"/>
    </row>
    <row r="44" spans="1:25" x14ac:dyDescent="0.25">
      <c r="A44" s="73" t="s">
        <v>73</v>
      </c>
      <c r="B44" s="74">
        <v>46.4</v>
      </c>
      <c r="C44" s="74">
        <v>11.9</v>
      </c>
      <c r="D44" s="74">
        <v>-12.7</v>
      </c>
      <c r="E44" s="74">
        <v>-0.79999999999999949</v>
      </c>
      <c r="F44" s="74">
        <v>2.5999999999999943</v>
      </c>
      <c r="G44" s="74">
        <v>0</v>
      </c>
      <c r="H44" s="74">
        <v>48.199999999999989</v>
      </c>
      <c r="I44" s="6"/>
      <c r="J44" s="69"/>
      <c r="K44" s="69"/>
      <c r="L44" s="69"/>
      <c r="M44" s="69"/>
      <c r="N44" s="69"/>
      <c r="O44" s="69"/>
      <c r="P44" s="69"/>
      <c r="Q44" s="69"/>
      <c r="R44" s="69"/>
      <c r="S44" s="69"/>
      <c r="T44" s="69"/>
      <c r="U44" s="69"/>
      <c r="V44" s="69"/>
      <c r="W44" s="69"/>
      <c r="X44" s="69"/>
      <c r="Y44" s="69"/>
    </row>
    <row r="45" spans="1:25" x14ac:dyDescent="0.25">
      <c r="A45" s="67" t="s">
        <v>39</v>
      </c>
      <c r="B45" s="68">
        <v>12.7</v>
      </c>
      <c r="C45" s="68">
        <v>0.7</v>
      </c>
      <c r="D45" s="68">
        <v>-2.6</v>
      </c>
      <c r="E45" s="68">
        <v>-1.9000000000000001</v>
      </c>
      <c r="F45" s="68">
        <v>0.70000000000000062</v>
      </c>
      <c r="G45" s="68">
        <v>0</v>
      </c>
      <c r="H45" s="68">
        <v>11.5</v>
      </c>
      <c r="I45" s="6"/>
      <c r="J45" s="69"/>
      <c r="K45" s="69"/>
      <c r="L45" s="69"/>
      <c r="M45" s="69"/>
      <c r="N45" s="69"/>
      <c r="O45" s="69"/>
      <c r="P45" s="69"/>
      <c r="Q45" s="69"/>
      <c r="R45" s="69"/>
      <c r="S45" s="69"/>
      <c r="T45" s="69"/>
      <c r="U45" s="69"/>
      <c r="V45" s="69"/>
      <c r="W45" s="69"/>
      <c r="X45" s="69"/>
      <c r="Y45" s="69"/>
    </row>
    <row r="46" spans="1:25" x14ac:dyDescent="0.25">
      <c r="A46" s="67" t="s">
        <v>40</v>
      </c>
      <c r="B46" s="68">
        <v>1.9</v>
      </c>
      <c r="C46" s="68">
        <v>0.2</v>
      </c>
      <c r="D46" s="68">
        <v>-0.4</v>
      </c>
      <c r="E46" s="68">
        <v>-0.2</v>
      </c>
      <c r="F46" s="68">
        <v>-1.0999999999999999</v>
      </c>
      <c r="G46" s="68">
        <v>0</v>
      </c>
      <c r="H46" s="68">
        <v>0.60000000000000009</v>
      </c>
      <c r="I46" s="6"/>
      <c r="J46" s="69"/>
      <c r="K46" s="69"/>
      <c r="L46" s="69"/>
      <c r="M46" s="69"/>
      <c r="N46" s="69"/>
      <c r="O46" s="69"/>
      <c r="P46" s="69"/>
      <c r="Q46" s="69"/>
      <c r="R46" s="69"/>
      <c r="S46" s="69"/>
      <c r="T46" s="69"/>
      <c r="U46" s="69"/>
      <c r="V46" s="69"/>
      <c r="W46" s="69"/>
      <c r="X46" s="69"/>
      <c r="Y46" s="69"/>
    </row>
    <row r="47" spans="1:25" x14ac:dyDescent="0.25">
      <c r="A47" s="67" t="s">
        <v>41</v>
      </c>
      <c r="B47" s="68">
        <v>15.7</v>
      </c>
      <c r="C47" s="68">
        <v>2.4</v>
      </c>
      <c r="D47" s="68">
        <v>-2.9000000000000004</v>
      </c>
      <c r="E47" s="68">
        <v>-0.50000000000000044</v>
      </c>
      <c r="F47" s="68">
        <v>0.40000000000000036</v>
      </c>
      <c r="G47" s="68">
        <v>0</v>
      </c>
      <c r="H47" s="68">
        <v>15.6</v>
      </c>
      <c r="I47" s="6"/>
      <c r="J47" s="69"/>
      <c r="K47" s="69"/>
      <c r="L47" s="69"/>
      <c r="M47" s="69"/>
      <c r="N47" s="69"/>
      <c r="O47" s="69"/>
      <c r="P47" s="69"/>
      <c r="Q47" s="69"/>
      <c r="R47" s="69"/>
      <c r="S47" s="69"/>
      <c r="T47" s="69"/>
      <c r="U47" s="69"/>
      <c r="V47" s="69"/>
      <c r="W47" s="69"/>
      <c r="X47" s="69"/>
      <c r="Y47" s="69"/>
    </row>
    <row r="48" spans="1:25" x14ac:dyDescent="0.25">
      <c r="A48" s="67" t="s">
        <v>42</v>
      </c>
      <c r="B48" s="68">
        <v>4.1999999999999993</v>
      </c>
      <c r="C48" s="68">
        <v>1</v>
      </c>
      <c r="D48" s="68">
        <v>-1</v>
      </c>
      <c r="E48" s="68">
        <v>0</v>
      </c>
      <c r="F48" s="68">
        <v>5.8000000000000007</v>
      </c>
      <c r="G48" s="68">
        <v>0</v>
      </c>
      <c r="H48" s="68">
        <v>10</v>
      </c>
      <c r="I48" s="6"/>
      <c r="J48" s="69"/>
      <c r="K48" s="69"/>
      <c r="L48" s="69"/>
      <c r="M48" s="69"/>
      <c r="N48" s="69"/>
      <c r="O48" s="69"/>
      <c r="P48" s="69"/>
      <c r="Q48" s="69"/>
      <c r="R48" s="69"/>
      <c r="S48" s="69"/>
      <c r="T48" s="69"/>
      <c r="U48" s="69"/>
      <c r="V48" s="69"/>
      <c r="W48" s="69"/>
      <c r="X48" s="69"/>
      <c r="Y48" s="69"/>
    </row>
    <row r="49" spans="1:25" x14ac:dyDescent="0.25">
      <c r="A49" s="73" t="s">
        <v>75</v>
      </c>
      <c r="B49" s="74">
        <v>34.5</v>
      </c>
      <c r="C49" s="74">
        <v>4.3</v>
      </c>
      <c r="D49" s="74">
        <v>-6.9</v>
      </c>
      <c r="E49" s="74">
        <v>-2.6000000000000005</v>
      </c>
      <c r="F49" s="74">
        <v>5.8000000000000016</v>
      </c>
      <c r="G49" s="74">
        <v>0</v>
      </c>
      <c r="H49" s="74">
        <v>37.700000000000003</v>
      </c>
      <c r="I49" s="6"/>
      <c r="J49" s="69"/>
      <c r="K49" s="69"/>
      <c r="L49" s="69"/>
      <c r="M49" s="69"/>
      <c r="N49" s="69"/>
      <c r="O49" s="69"/>
      <c r="P49" s="69"/>
      <c r="Q49" s="69"/>
      <c r="R49" s="69"/>
      <c r="S49" s="69"/>
      <c r="T49" s="69"/>
      <c r="U49" s="69"/>
      <c r="V49" s="69"/>
      <c r="W49" s="69"/>
      <c r="X49" s="69"/>
      <c r="Y49" s="69"/>
    </row>
    <row r="50" spans="1:25" x14ac:dyDescent="0.25">
      <c r="A50" s="73" t="s">
        <v>76</v>
      </c>
      <c r="B50" s="74">
        <v>11.8</v>
      </c>
      <c r="C50" s="74">
        <v>1.6</v>
      </c>
      <c r="D50" s="74">
        <v>-1</v>
      </c>
      <c r="E50" s="74">
        <v>0.60000000000000009</v>
      </c>
      <c r="F50" s="74">
        <v>-1.5000000000000004</v>
      </c>
      <c r="G50" s="74">
        <v>0</v>
      </c>
      <c r="H50" s="74">
        <v>10.9</v>
      </c>
      <c r="I50" s="6"/>
      <c r="J50" s="69"/>
      <c r="K50" s="69"/>
      <c r="L50" s="69"/>
      <c r="M50" s="69"/>
      <c r="N50" s="69"/>
      <c r="O50" s="69"/>
      <c r="P50" s="69"/>
      <c r="Q50" s="69"/>
      <c r="R50" s="69"/>
      <c r="S50" s="69"/>
      <c r="T50" s="69"/>
      <c r="U50" s="69"/>
      <c r="V50" s="69"/>
      <c r="W50" s="69"/>
      <c r="X50" s="69"/>
      <c r="Y50" s="69"/>
    </row>
    <row r="51" spans="1:25" x14ac:dyDescent="0.25">
      <c r="A51" s="67" t="s">
        <v>77</v>
      </c>
      <c r="B51" s="68">
        <v>13.4</v>
      </c>
      <c r="C51" s="68">
        <v>0.5</v>
      </c>
      <c r="D51" s="68">
        <v>-1.3</v>
      </c>
      <c r="E51" s="68">
        <v>-0.8</v>
      </c>
      <c r="F51" s="68">
        <v>-3.4</v>
      </c>
      <c r="G51" s="68">
        <v>0</v>
      </c>
      <c r="H51" s="68">
        <v>9.1999999999999993</v>
      </c>
      <c r="I51" s="6"/>
      <c r="J51" s="69"/>
      <c r="K51" s="69"/>
      <c r="L51" s="69"/>
      <c r="M51" s="69"/>
      <c r="N51" s="69"/>
      <c r="O51" s="69"/>
      <c r="P51" s="69"/>
      <c r="Q51" s="69"/>
      <c r="R51" s="69"/>
      <c r="S51" s="69"/>
      <c r="T51" s="69"/>
      <c r="U51" s="69"/>
      <c r="V51" s="69"/>
      <c r="W51" s="69"/>
      <c r="X51" s="69"/>
      <c r="Y51" s="69"/>
    </row>
    <row r="52" spans="1:25" x14ac:dyDescent="0.25">
      <c r="A52" s="67" t="s">
        <v>78</v>
      </c>
      <c r="B52" s="68">
        <v>12.1</v>
      </c>
      <c r="C52" s="68">
        <v>1</v>
      </c>
      <c r="D52" s="68">
        <v>-1</v>
      </c>
      <c r="E52" s="68">
        <v>0</v>
      </c>
      <c r="F52" s="68">
        <v>-3.6082248300317588E-16</v>
      </c>
      <c r="G52" s="68">
        <v>0</v>
      </c>
      <c r="H52" s="68">
        <v>12.1</v>
      </c>
      <c r="I52" s="6"/>
      <c r="J52" s="69"/>
      <c r="K52" s="69"/>
      <c r="L52" s="69"/>
      <c r="M52" s="69"/>
      <c r="N52" s="69"/>
      <c r="O52" s="69"/>
      <c r="P52" s="69"/>
      <c r="Q52" s="69"/>
      <c r="R52" s="69"/>
      <c r="S52" s="69"/>
      <c r="T52" s="69"/>
      <c r="U52" s="69"/>
      <c r="V52" s="69"/>
      <c r="W52" s="69"/>
      <c r="X52" s="69"/>
      <c r="Y52" s="69"/>
    </row>
    <row r="53" spans="1:25" x14ac:dyDescent="0.25">
      <c r="A53" s="67" t="s">
        <v>79</v>
      </c>
      <c r="B53" s="68">
        <v>1</v>
      </c>
      <c r="C53" s="68">
        <v>0.3</v>
      </c>
      <c r="D53" s="68">
        <v>-0.3</v>
      </c>
      <c r="E53" s="68">
        <v>0</v>
      </c>
      <c r="F53" s="68">
        <v>0.8</v>
      </c>
      <c r="G53" s="68">
        <v>0</v>
      </c>
      <c r="H53" s="68">
        <v>1.8</v>
      </c>
      <c r="I53" s="6"/>
      <c r="J53" s="69"/>
      <c r="K53" s="69"/>
      <c r="L53" s="69"/>
      <c r="M53" s="69"/>
      <c r="N53" s="69"/>
      <c r="O53" s="69"/>
      <c r="P53" s="69"/>
      <c r="Q53" s="69"/>
      <c r="R53" s="69"/>
      <c r="S53" s="69"/>
      <c r="T53" s="69"/>
      <c r="U53" s="69"/>
      <c r="V53" s="69"/>
      <c r="W53" s="69"/>
      <c r="X53" s="69"/>
      <c r="Y53" s="69"/>
    </row>
    <row r="54" spans="1:25" x14ac:dyDescent="0.25">
      <c r="A54" s="67" t="s">
        <v>80</v>
      </c>
      <c r="B54" s="68">
        <v>1.4</v>
      </c>
      <c r="C54" s="68">
        <v>0.3</v>
      </c>
      <c r="D54" s="68">
        <v>-0.1</v>
      </c>
      <c r="E54" s="68">
        <v>0.19999999999999998</v>
      </c>
      <c r="F54" s="68">
        <v>0</v>
      </c>
      <c r="G54" s="68">
        <v>0</v>
      </c>
      <c r="H54" s="68">
        <v>1.5999999999999999</v>
      </c>
      <c r="I54" s="6"/>
      <c r="J54" s="69"/>
      <c r="K54" s="69"/>
      <c r="L54" s="69"/>
      <c r="M54" s="69"/>
      <c r="N54" s="69"/>
      <c r="O54" s="69"/>
      <c r="P54" s="69"/>
      <c r="Q54" s="69"/>
      <c r="R54" s="69"/>
      <c r="S54" s="69"/>
      <c r="T54" s="69"/>
      <c r="U54" s="69"/>
      <c r="V54" s="69"/>
      <c r="W54" s="69"/>
      <c r="X54" s="69"/>
      <c r="Y54" s="69"/>
    </row>
    <row r="55" spans="1:25" x14ac:dyDescent="0.25">
      <c r="A55" s="67" t="s">
        <v>43</v>
      </c>
      <c r="B55" s="68">
        <v>4.2</v>
      </c>
      <c r="C55" s="68">
        <v>0.2</v>
      </c>
      <c r="D55" s="68">
        <v>0</v>
      </c>
      <c r="E55" s="68">
        <v>0.2</v>
      </c>
      <c r="F55" s="68">
        <v>0.9</v>
      </c>
      <c r="G55" s="68">
        <v>0</v>
      </c>
      <c r="H55" s="68">
        <v>5.3000000000000007</v>
      </c>
      <c r="I55" s="6"/>
      <c r="J55" s="69"/>
      <c r="K55" s="69"/>
      <c r="L55" s="69"/>
      <c r="M55" s="69"/>
      <c r="N55" s="69"/>
      <c r="O55" s="69"/>
      <c r="P55" s="69"/>
      <c r="Q55" s="69"/>
      <c r="R55" s="69"/>
      <c r="S55" s="69"/>
      <c r="T55" s="69"/>
      <c r="U55" s="69"/>
      <c r="V55" s="69"/>
      <c r="W55" s="69"/>
      <c r="X55" s="69"/>
      <c r="Y55" s="69"/>
    </row>
    <row r="56" spans="1:25" x14ac:dyDescent="0.25">
      <c r="A56" s="76" t="s">
        <v>81</v>
      </c>
      <c r="B56" s="74">
        <v>32.1</v>
      </c>
      <c r="C56" s="74">
        <v>2.3000000000000003</v>
      </c>
      <c r="D56" s="74">
        <v>-2.6999999999999997</v>
      </c>
      <c r="E56" s="74">
        <v>-0.40000000000000008</v>
      </c>
      <c r="F56" s="74">
        <v>-1.7000000000000006</v>
      </c>
      <c r="G56" s="74">
        <v>0</v>
      </c>
      <c r="H56" s="74">
        <v>30</v>
      </c>
      <c r="I56" s="6"/>
      <c r="J56" s="69"/>
      <c r="K56" s="69"/>
      <c r="L56" s="69"/>
      <c r="M56" s="69"/>
      <c r="N56" s="69"/>
      <c r="O56" s="69"/>
      <c r="P56" s="69"/>
      <c r="Q56" s="69"/>
      <c r="R56" s="69"/>
      <c r="S56" s="69"/>
      <c r="T56" s="69"/>
      <c r="U56" s="69"/>
      <c r="V56" s="69"/>
      <c r="W56" s="69"/>
      <c r="X56" s="69"/>
      <c r="Y56" s="69"/>
    </row>
    <row r="57" spans="1:25" x14ac:dyDescent="0.25">
      <c r="A57" s="76" t="s">
        <v>82</v>
      </c>
      <c r="B57" s="74">
        <v>17.7</v>
      </c>
      <c r="C57" s="74">
        <v>2.4</v>
      </c>
      <c r="D57" s="74">
        <v>-1.1000000000000001</v>
      </c>
      <c r="E57" s="74">
        <v>1.2999999999999998</v>
      </c>
      <c r="F57" s="74">
        <v>0.50000000000000222</v>
      </c>
      <c r="G57" s="74">
        <v>0</v>
      </c>
      <c r="H57" s="74">
        <v>19.500000000000004</v>
      </c>
      <c r="I57" s="77"/>
      <c r="J57" s="69"/>
      <c r="K57" s="69"/>
      <c r="L57" s="69"/>
      <c r="M57" s="69"/>
      <c r="N57" s="69"/>
      <c r="O57" s="69"/>
      <c r="P57" s="69"/>
      <c r="Q57" s="69"/>
      <c r="R57" s="69"/>
      <c r="S57" s="69"/>
      <c r="T57" s="69"/>
      <c r="U57" s="69"/>
      <c r="V57" s="69"/>
      <c r="W57" s="69"/>
      <c r="X57" s="69"/>
      <c r="Y57" s="69"/>
    </row>
    <row r="58" spans="1:25" x14ac:dyDescent="0.25">
      <c r="A58" s="73" t="s">
        <v>83</v>
      </c>
      <c r="B58" s="74">
        <v>7.8</v>
      </c>
      <c r="C58" s="74">
        <v>1.2999999999999998</v>
      </c>
      <c r="D58" s="74">
        <v>-1.6</v>
      </c>
      <c r="E58" s="74">
        <v>-0.30000000000000027</v>
      </c>
      <c r="F58" s="74">
        <v>-1.0999999999999994</v>
      </c>
      <c r="G58" s="74">
        <v>0</v>
      </c>
      <c r="H58" s="74">
        <v>6.4</v>
      </c>
      <c r="I58" s="6"/>
      <c r="J58" s="69"/>
      <c r="K58" s="69"/>
      <c r="L58" s="69"/>
      <c r="M58" s="69"/>
      <c r="N58" s="69"/>
      <c r="O58" s="69"/>
      <c r="P58" s="69"/>
      <c r="Q58" s="69"/>
      <c r="R58" s="69"/>
      <c r="S58" s="69"/>
      <c r="T58" s="69"/>
      <c r="U58" s="69"/>
      <c r="V58" s="69"/>
      <c r="W58" s="69"/>
      <c r="X58" s="69"/>
      <c r="Y58" s="69"/>
    </row>
    <row r="59" spans="1:25" x14ac:dyDescent="0.25">
      <c r="A59" s="73" t="s">
        <v>84</v>
      </c>
      <c r="B59" s="74">
        <v>17.399999999999999</v>
      </c>
      <c r="C59" s="74">
        <v>15.2</v>
      </c>
      <c r="D59" s="74">
        <v>-6</v>
      </c>
      <c r="E59" s="74">
        <v>9.1999999999999993</v>
      </c>
      <c r="F59" s="74">
        <v>3.2000000000000028</v>
      </c>
      <c r="G59" s="74">
        <v>0</v>
      </c>
      <c r="H59" s="74">
        <v>29.8</v>
      </c>
      <c r="I59" s="78"/>
      <c r="J59" s="69"/>
      <c r="K59" s="69"/>
      <c r="L59" s="69"/>
      <c r="M59" s="69"/>
      <c r="N59" s="69"/>
      <c r="O59" s="69"/>
      <c r="P59" s="69"/>
      <c r="Q59" s="69"/>
      <c r="R59" s="69"/>
      <c r="S59" s="69"/>
      <c r="T59" s="69"/>
      <c r="U59" s="69"/>
      <c r="V59" s="69"/>
      <c r="W59" s="69"/>
      <c r="X59" s="69"/>
      <c r="Y59" s="69"/>
    </row>
    <row r="60" spans="1:25" ht="15.75" thickBot="1" x14ac:dyDescent="0.3">
      <c r="A60" s="79" t="s">
        <v>15</v>
      </c>
      <c r="B60" s="80">
        <v>236.70000000000002</v>
      </c>
      <c r="C60" s="80">
        <v>49.8</v>
      </c>
      <c r="D60" s="80">
        <v>-49.500000000000007</v>
      </c>
      <c r="E60" s="80">
        <v>0.30000000000000071</v>
      </c>
      <c r="F60" s="80">
        <v>14.699999999999998</v>
      </c>
      <c r="G60" s="80">
        <v>0</v>
      </c>
      <c r="H60" s="80">
        <v>251.70000000000005</v>
      </c>
      <c r="I60" s="6"/>
      <c r="J60" s="69"/>
      <c r="K60" s="69"/>
      <c r="L60" s="69"/>
      <c r="M60" s="69"/>
      <c r="N60" s="69"/>
      <c r="O60" s="69"/>
      <c r="P60" s="69"/>
      <c r="Q60" s="69"/>
      <c r="R60" s="69"/>
      <c r="S60" s="69"/>
      <c r="T60" s="69"/>
      <c r="U60" s="69"/>
      <c r="V60" s="69"/>
      <c r="W60" s="69"/>
      <c r="X60" s="69"/>
      <c r="Y60" s="69"/>
    </row>
    <row r="61" spans="1:25" x14ac:dyDescent="0.25">
      <c r="A61" s="112"/>
      <c r="B61" s="113"/>
      <c r="C61" s="113"/>
      <c r="D61" s="113"/>
      <c r="E61" s="113"/>
      <c r="F61" s="113"/>
      <c r="G61" s="113"/>
      <c r="H61" s="113"/>
      <c r="I61" s="6"/>
      <c r="J61" s="69"/>
      <c r="K61" s="69"/>
      <c r="L61" s="69"/>
      <c r="M61" s="69"/>
      <c r="N61" s="69"/>
      <c r="O61" s="69"/>
      <c r="P61" s="69"/>
      <c r="Q61" s="71"/>
      <c r="R61" s="71"/>
      <c r="S61" s="71"/>
      <c r="T61" s="71"/>
      <c r="U61" s="71"/>
      <c r="V61" s="71"/>
    </row>
    <row r="62" spans="1:25" ht="45.75" customHeight="1" x14ac:dyDescent="0.25">
      <c r="A62" s="150" t="s">
        <v>95</v>
      </c>
      <c r="B62" s="150"/>
      <c r="C62" s="150"/>
      <c r="D62" s="150"/>
      <c r="E62" s="150"/>
      <c r="F62" s="150"/>
      <c r="G62" s="150"/>
      <c r="H62" s="150"/>
      <c r="I62" s="6"/>
      <c r="J62" s="69"/>
      <c r="K62" s="69"/>
      <c r="L62" s="69"/>
      <c r="M62" s="69"/>
      <c r="N62" s="69"/>
      <c r="O62" s="69"/>
      <c r="P62" s="69"/>
      <c r="Q62" s="71"/>
      <c r="R62" s="71"/>
      <c r="S62" s="71"/>
      <c r="T62" s="71"/>
      <c r="U62" s="71"/>
      <c r="V62" s="71"/>
    </row>
    <row r="63" spans="1:25" x14ac:dyDescent="0.25">
      <c r="A63" s="84"/>
      <c r="B63" s="85"/>
      <c r="C63" s="85"/>
      <c r="D63" s="85"/>
      <c r="E63" s="85"/>
      <c r="F63" s="85"/>
      <c r="G63" s="85"/>
      <c r="H63" s="85"/>
      <c r="I63" s="86"/>
      <c r="J63" s="69"/>
      <c r="K63" s="69"/>
      <c r="L63" s="69"/>
      <c r="M63" s="69"/>
      <c r="N63" s="69"/>
      <c r="O63" s="69"/>
      <c r="P63" s="69"/>
      <c r="Q63" s="62"/>
      <c r="R63" s="62"/>
      <c r="S63" s="62"/>
      <c r="T63" s="62"/>
    </row>
    <row r="64" spans="1:25" x14ac:dyDescent="0.25">
      <c r="A64" s="84"/>
      <c r="B64" s="85"/>
      <c r="C64" s="85"/>
      <c r="D64" s="85"/>
      <c r="E64" s="85"/>
      <c r="F64" s="85"/>
      <c r="G64" s="85"/>
      <c r="H64" s="85"/>
      <c r="I64" s="86"/>
      <c r="J64" s="62"/>
      <c r="K64" s="62"/>
      <c r="L64" s="62"/>
      <c r="M64" s="62"/>
      <c r="N64" s="62"/>
      <c r="O64" s="62"/>
      <c r="P64" s="62"/>
      <c r="Q64" s="62"/>
      <c r="R64" s="62"/>
      <c r="S64" s="62"/>
      <c r="T64" s="62"/>
    </row>
    <row r="65" spans="1:15" x14ac:dyDescent="0.25">
      <c r="B65" s="59"/>
      <c r="C65" s="60"/>
      <c r="D65" s="60"/>
      <c r="E65" s="60"/>
      <c r="F65" s="60"/>
      <c r="G65" s="60"/>
      <c r="H65" s="59"/>
      <c r="O65" s="88"/>
    </row>
    <row r="66" spans="1:15" x14ac:dyDescent="0.25">
      <c r="A66" s="67"/>
      <c r="B66" s="68"/>
      <c r="C66" s="68"/>
      <c r="D66" s="68"/>
      <c r="E66" s="68"/>
      <c r="F66" s="68"/>
      <c r="G66" s="68"/>
      <c r="H66" s="68"/>
      <c r="O66" s="89"/>
    </row>
  </sheetData>
  <sheetProtection password="C075" sheet="1" objects="1" scenarios="1"/>
  <mergeCells count="4">
    <mergeCell ref="A2:H2"/>
    <mergeCell ref="A33:A34"/>
    <mergeCell ref="A4:A5"/>
    <mergeCell ref="A62:H62"/>
  </mergeCells>
  <pageMargins left="0.7" right="0.7" top="0.75" bottom="0.75" header="0.3" footer="0.3"/>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26"/>
  <sheetViews>
    <sheetView view="pageBreakPreview" zoomScale="70" zoomScaleNormal="100" zoomScaleSheetLayoutView="70" workbookViewId="0">
      <selection activeCell="H9" sqref="H9"/>
    </sheetView>
  </sheetViews>
  <sheetFormatPr defaultColWidth="9.140625" defaultRowHeight="15" x14ac:dyDescent="0.25"/>
  <cols>
    <col min="1" max="1" width="38.42578125" style="23" customWidth="1"/>
    <col min="2" max="5" width="17.140625" style="23" customWidth="1"/>
    <col min="6" max="6" width="19.85546875" style="23" customWidth="1"/>
    <col min="7" max="7" width="17.140625" style="23" customWidth="1"/>
    <col min="8" max="8" width="22.42578125" style="23" bestFit="1" customWidth="1"/>
    <col min="10" max="10" width="15.85546875" bestFit="1" customWidth="1"/>
    <col min="11" max="11" width="15.85546875" customWidth="1"/>
    <col min="12" max="12" width="30.5703125" customWidth="1"/>
    <col min="14" max="19" width="15.85546875" customWidth="1"/>
  </cols>
  <sheetData>
    <row r="2" spans="1:23" ht="20.25" x14ac:dyDescent="0.25">
      <c r="A2" s="139" t="s">
        <v>44</v>
      </c>
      <c r="B2" s="139"/>
      <c r="C2" s="139"/>
      <c r="D2" s="139"/>
      <c r="E2" s="139"/>
      <c r="F2" s="139"/>
      <c r="G2" s="139"/>
      <c r="H2" s="139"/>
    </row>
    <row r="3" spans="1:23" x14ac:dyDescent="0.25">
      <c r="A3" s="90"/>
      <c r="B3" s="4"/>
      <c r="C3" s="91"/>
      <c r="D3" s="91"/>
      <c r="E3" s="91"/>
      <c r="F3" s="92"/>
      <c r="G3" s="92"/>
      <c r="H3" s="91"/>
      <c r="I3" s="6"/>
      <c r="J3" s="6"/>
      <c r="K3" s="6"/>
      <c r="L3" s="93"/>
      <c r="M3" s="93"/>
    </row>
    <row r="4" spans="1:23" ht="30" x14ac:dyDescent="0.25">
      <c r="A4" s="140" t="s">
        <v>89</v>
      </c>
      <c r="B4" s="94" t="s">
        <v>56</v>
      </c>
      <c r="C4" s="8" t="s">
        <v>87</v>
      </c>
      <c r="D4" s="8" t="s">
        <v>18</v>
      </c>
      <c r="E4" s="8" t="s">
        <v>19</v>
      </c>
      <c r="F4" s="8" t="s">
        <v>20</v>
      </c>
      <c r="G4" s="8" t="s">
        <v>21</v>
      </c>
      <c r="H4" s="94" t="s">
        <v>91</v>
      </c>
      <c r="I4" s="6"/>
      <c r="J4" s="48"/>
      <c r="K4" s="48"/>
      <c r="L4" s="63"/>
      <c r="M4" s="64"/>
      <c r="N4" s="61"/>
      <c r="O4" s="61"/>
      <c r="P4" s="61"/>
      <c r="Q4" s="61"/>
      <c r="R4" s="61"/>
      <c r="S4" s="64"/>
    </row>
    <row r="5" spans="1:23" x14ac:dyDescent="0.25">
      <c r="A5" s="141"/>
      <c r="B5" s="126" t="s">
        <v>0</v>
      </c>
      <c r="C5" s="126" t="s">
        <v>0</v>
      </c>
      <c r="D5" s="126" t="s">
        <v>0</v>
      </c>
      <c r="E5" s="126" t="s">
        <v>0</v>
      </c>
      <c r="F5" s="126" t="s">
        <v>0</v>
      </c>
      <c r="G5" s="126" t="s">
        <v>0</v>
      </c>
      <c r="H5" s="126" t="s">
        <v>0</v>
      </c>
      <c r="I5" s="6"/>
      <c r="J5" s="48"/>
      <c r="K5" s="48"/>
      <c r="L5" s="95"/>
      <c r="M5" s="96"/>
      <c r="N5" s="96"/>
      <c r="O5" s="96"/>
      <c r="P5" s="96"/>
      <c r="Q5" s="96"/>
      <c r="R5" s="96"/>
      <c r="S5" s="96"/>
    </row>
    <row r="6" spans="1:23" x14ac:dyDescent="0.25">
      <c r="A6" s="97" t="s">
        <v>60</v>
      </c>
      <c r="B6" s="13">
        <v>171.5</v>
      </c>
      <c r="C6" s="13">
        <v>17.100000000000001</v>
      </c>
      <c r="D6" s="13">
        <v>-20.3</v>
      </c>
      <c r="E6" s="13">
        <v>-3.2</v>
      </c>
      <c r="F6" s="13">
        <v>7.2</v>
      </c>
      <c r="G6" s="13">
        <v>0</v>
      </c>
      <c r="H6" s="13">
        <v>175.49999999999997</v>
      </c>
      <c r="I6" s="6"/>
      <c r="J6" s="98"/>
      <c r="K6" s="98"/>
      <c r="L6" s="47"/>
      <c r="M6" s="99"/>
      <c r="N6" s="99"/>
      <c r="O6" s="99"/>
      <c r="P6" s="99"/>
      <c r="Q6" s="99"/>
      <c r="R6" s="100"/>
      <c r="S6" s="99"/>
    </row>
    <row r="7" spans="1:23" x14ac:dyDescent="0.25">
      <c r="A7" s="97" t="s">
        <v>45</v>
      </c>
      <c r="B7" s="13">
        <v>31.8</v>
      </c>
      <c r="C7" s="13">
        <v>4.4000000000000004</v>
      </c>
      <c r="D7" s="13">
        <v>-6.3</v>
      </c>
      <c r="E7" s="13">
        <v>-1.8999999999999995</v>
      </c>
      <c r="F7" s="13">
        <v>3.6999999999999997</v>
      </c>
      <c r="G7" s="13">
        <v>0</v>
      </c>
      <c r="H7" s="13">
        <v>33.6</v>
      </c>
      <c r="I7" s="6"/>
      <c r="J7" s="98"/>
      <c r="K7" s="98"/>
      <c r="L7" s="47"/>
      <c r="M7" s="99"/>
      <c r="N7" s="99"/>
      <c r="O7" s="99"/>
      <c r="P7" s="99"/>
      <c r="Q7" s="99"/>
      <c r="R7" s="100"/>
      <c r="S7" s="99"/>
    </row>
    <row r="8" spans="1:23" x14ac:dyDescent="0.25">
      <c r="A8" s="97" t="s">
        <v>14</v>
      </c>
      <c r="B8" s="13">
        <v>1.9</v>
      </c>
      <c r="C8" s="2">
        <v>0</v>
      </c>
      <c r="D8" s="13">
        <v>-0.4</v>
      </c>
      <c r="E8" s="13">
        <v>-0.4</v>
      </c>
      <c r="F8" s="13">
        <v>-0.1</v>
      </c>
      <c r="G8" s="13">
        <v>0</v>
      </c>
      <c r="H8" s="13">
        <v>1.4</v>
      </c>
      <c r="I8" s="6"/>
      <c r="J8" s="98"/>
      <c r="K8" s="98"/>
      <c r="L8" s="47"/>
      <c r="M8" s="99"/>
      <c r="N8" s="99"/>
      <c r="O8" s="99"/>
      <c r="P8" s="99"/>
      <c r="Q8" s="99"/>
      <c r="R8" s="100"/>
      <c r="S8" s="99"/>
    </row>
    <row r="9" spans="1:23" ht="15.75" thickBot="1" x14ac:dyDescent="0.3">
      <c r="A9" s="108" t="s">
        <v>15</v>
      </c>
      <c r="B9" s="122">
        <v>205.20000000000002</v>
      </c>
      <c r="C9" s="122">
        <v>21.5</v>
      </c>
      <c r="D9" s="122">
        <v>-27</v>
      </c>
      <c r="E9" s="122">
        <v>-5.5</v>
      </c>
      <c r="F9" s="122">
        <v>10.8</v>
      </c>
      <c r="G9" s="122">
        <v>0</v>
      </c>
      <c r="H9" s="122">
        <v>210.49999999999997</v>
      </c>
      <c r="I9" s="6"/>
      <c r="J9" s="98"/>
      <c r="K9" s="98"/>
      <c r="L9" s="48"/>
      <c r="M9" s="102"/>
      <c r="N9" s="102"/>
      <c r="O9" s="102"/>
      <c r="P9" s="102"/>
      <c r="Q9" s="103"/>
      <c r="R9" s="103"/>
      <c r="S9" s="102"/>
    </row>
    <row r="10" spans="1:23" x14ac:dyDescent="0.25">
      <c r="A10" s="90"/>
      <c r="B10" s="104"/>
      <c r="C10" s="104"/>
      <c r="D10" s="104"/>
      <c r="E10" s="104"/>
      <c r="F10" s="92"/>
      <c r="G10" s="92"/>
      <c r="H10" s="104"/>
      <c r="I10" s="78"/>
      <c r="J10" s="48"/>
      <c r="K10" s="48"/>
      <c r="L10" s="63"/>
      <c r="M10" s="64"/>
      <c r="N10" s="61"/>
      <c r="O10" s="61"/>
      <c r="P10" s="61"/>
      <c r="Q10" s="103"/>
      <c r="R10" s="103"/>
      <c r="S10" s="102"/>
    </row>
    <row r="11" spans="1:23" ht="30" x14ac:dyDescent="0.25">
      <c r="A11" s="140" t="s">
        <v>90</v>
      </c>
      <c r="B11" s="94" t="s">
        <v>17</v>
      </c>
      <c r="C11" s="8" t="s">
        <v>87</v>
      </c>
      <c r="D11" s="8" t="s">
        <v>18</v>
      </c>
      <c r="E11" s="8" t="s">
        <v>19</v>
      </c>
      <c r="F11" s="8" t="s">
        <v>20</v>
      </c>
      <c r="G11" s="8" t="s">
        <v>21</v>
      </c>
      <c r="H11" s="94" t="s">
        <v>55</v>
      </c>
      <c r="I11" s="6"/>
      <c r="J11" s="48"/>
      <c r="K11" s="48"/>
      <c r="L11" s="63"/>
      <c r="M11" s="64"/>
      <c r="N11" s="61"/>
      <c r="O11" s="61"/>
      <c r="P11" s="61"/>
      <c r="Q11" s="61"/>
      <c r="R11" s="61"/>
      <c r="S11" s="64"/>
    </row>
    <row r="12" spans="1:23" x14ac:dyDescent="0.25">
      <c r="A12" s="141"/>
      <c r="B12" s="126" t="s">
        <v>0</v>
      </c>
      <c r="C12" s="126" t="s">
        <v>0</v>
      </c>
      <c r="D12" s="126" t="s">
        <v>0</v>
      </c>
      <c r="E12" s="126" t="s">
        <v>0</v>
      </c>
      <c r="F12" s="126" t="s">
        <v>0</v>
      </c>
      <c r="G12" s="126" t="s">
        <v>0</v>
      </c>
      <c r="H12" s="126" t="s">
        <v>0</v>
      </c>
      <c r="I12" s="6"/>
      <c r="J12" s="48"/>
      <c r="K12" s="48"/>
      <c r="L12" s="95"/>
      <c r="M12" s="96"/>
      <c r="N12" s="96"/>
      <c r="O12" s="96"/>
      <c r="P12" s="96"/>
      <c r="Q12" s="96"/>
      <c r="R12" s="96"/>
      <c r="S12" s="96"/>
    </row>
    <row r="13" spans="1:23" x14ac:dyDescent="0.25">
      <c r="A13" s="97" t="s">
        <v>60</v>
      </c>
      <c r="B13" s="13">
        <v>169.7</v>
      </c>
      <c r="C13" s="13">
        <v>13</v>
      </c>
      <c r="D13" s="13">
        <v>-18.7</v>
      </c>
      <c r="E13" s="13">
        <v>-5.7</v>
      </c>
      <c r="F13" s="13">
        <v>7.5</v>
      </c>
      <c r="G13" s="13">
        <v>0</v>
      </c>
      <c r="H13" s="13">
        <v>171.5</v>
      </c>
      <c r="I13" s="6"/>
      <c r="J13" s="98"/>
      <c r="K13" s="98"/>
      <c r="L13" s="98"/>
      <c r="M13" s="98"/>
      <c r="N13" s="98"/>
      <c r="O13" s="98"/>
      <c r="P13" s="98"/>
      <c r="Q13" s="99"/>
      <c r="R13" s="99"/>
      <c r="S13" s="99"/>
      <c r="T13" s="99"/>
      <c r="U13" s="99"/>
      <c r="V13" s="99"/>
      <c r="W13" s="99"/>
    </row>
    <row r="14" spans="1:23" x14ac:dyDescent="0.25">
      <c r="A14" s="97" t="s">
        <v>45</v>
      </c>
      <c r="B14" s="13">
        <v>64.5</v>
      </c>
      <c r="C14" s="13">
        <v>4.2</v>
      </c>
      <c r="D14" s="13">
        <v>-31.5</v>
      </c>
      <c r="E14" s="13">
        <v>-27.3</v>
      </c>
      <c r="F14" s="13">
        <v>-5.4</v>
      </c>
      <c r="G14" s="13">
        <v>0</v>
      </c>
      <c r="H14" s="13">
        <v>31.800000000000004</v>
      </c>
      <c r="I14" s="6"/>
      <c r="J14" s="98"/>
      <c r="K14" s="98"/>
      <c r="L14" s="98"/>
      <c r="M14" s="98"/>
      <c r="N14" s="98"/>
      <c r="O14" s="98"/>
      <c r="P14" s="98"/>
      <c r="Q14" s="99"/>
      <c r="R14" s="99"/>
      <c r="S14" s="99"/>
      <c r="T14" s="99"/>
      <c r="U14" s="99"/>
      <c r="V14" s="99"/>
      <c r="W14" s="99"/>
    </row>
    <row r="15" spans="1:23" x14ac:dyDescent="0.25">
      <c r="A15" s="97" t="s">
        <v>14</v>
      </c>
      <c r="B15" s="13">
        <v>1.6</v>
      </c>
      <c r="C15" s="101">
        <v>0.4</v>
      </c>
      <c r="D15" s="13">
        <v>-0.2</v>
      </c>
      <c r="E15" s="13">
        <v>0.2</v>
      </c>
      <c r="F15" s="13">
        <v>0.1</v>
      </c>
      <c r="G15" s="13">
        <v>0</v>
      </c>
      <c r="H15" s="13">
        <v>1.9000000000000001</v>
      </c>
      <c r="I15" s="6"/>
      <c r="J15" s="98"/>
      <c r="K15" s="98"/>
      <c r="L15" s="98"/>
      <c r="M15" s="98"/>
      <c r="N15" s="98"/>
      <c r="O15" s="98"/>
      <c r="P15" s="98"/>
      <c r="Q15" s="99"/>
      <c r="R15" s="99"/>
      <c r="S15" s="99"/>
      <c r="T15" s="99"/>
      <c r="U15" s="99"/>
      <c r="V15" s="99"/>
      <c r="W15" s="99"/>
    </row>
    <row r="16" spans="1:23" ht="15.75" thickBot="1" x14ac:dyDescent="0.3">
      <c r="A16" s="108" t="s">
        <v>15</v>
      </c>
      <c r="B16" s="122">
        <v>235.79999999999998</v>
      </c>
      <c r="C16" s="122">
        <v>17.599999999999998</v>
      </c>
      <c r="D16" s="122">
        <v>-50.400000000000006</v>
      </c>
      <c r="E16" s="122">
        <v>-32.799999999999997</v>
      </c>
      <c r="F16" s="122">
        <v>2.1999999999999997</v>
      </c>
      <c r="G16" s="122">
        <v>0</v>
      </c>
      <c r="H16" s="122">
        <v>205.20000000000002</v>
      </c>
      <c r="I16" s="6"/>
      <c r="J16" s="98"/>
      <c r="K16" s="98"/>
      <c r="L16" s="98"/>
      <c r="M16" s="98"/>
      <c r="N16" s="98"/>
      <c r="O16" s="98"/>
      <c r="P16" s="98"/>
      <c r="Q16" s="99"/>
      <c r="R16" s="99"/>
      <c r="S16" s="99"/>
      <c r="T16" s="99"/>
      <c r="U16" s="99"/>
      <c r="V16" s="99"/>
      <c r="W16" s="99"/>
    </row>
    <row r="17" spans="1:26" x14ac:dyDescent="0.25">
      <c r="A17" s="20"/>
      <c r="B17" s="21"/>
      <c r="C17" s="21"/>
      <c r="D17" s="21"/>
      <c r="E17" s="21"/>
      <c r="F17" s="21"/>
      <c r="G17" s="21"/>
      <c r="H17" s="21"/>
      <c r="I17" s="6"/>
      <c r="J17" s="6"/>
      <c r="K17" s="6"/>
      <c r="L17" s="93"/>
    </row>
    <row r="18" spans="1:26" x14ac:dyDescent="0.25">
      <c r="B18" s="22"/>
      <c r="C18" s="22"/>
      <c r="D18" s="22"/>
      <c r="E18" s="22"/>
      <c r="F18" s="22"/>
      <c r="G18" s="22"/>
      <c r="H18" s="22"/>
    </row>
    <row r="20" spans="1:26" s="23" customFormat="1" x14ac:dyDescent="0.25">
      <c r="D20" s="119"/>
      <c r="I20"/>
      <c r="J20"/>
      <c r="K20"/>
      <c r="L20"/>
      <c r="M20"/>
      <c r="N20"/>
      <c r="O20"/>
      <c r="P20"/>
      <c r="Q20"/>
      <c r="R20"/>
      <c r="S20"/>
      <c r="T20"/>
      <c r="U20"/>
      <c r="V20"/>
      <c r="W20"/>
      <c r="X20"/>
      <c r="Y20"/>
      <c r="Z20"/>
    </row>
    <row r="21" spans="1:26" s="23" customFormat="1" x14ac:dyDescent="0.25">
      <c r="D21" s="119"/>
      <c r="I21"/>
      <c r="J21"/>
      <c r="K21"/>
      <c r="L21"/>
      <c r="M21"/>
      <c r="N21"/>
      <c r="O21"/>
      <c r="P21"/>
      <c r="Q21"/>
      <c r="R21"/>
      <c r="S21"/>
      <c r="T21"/>
      <c r="U21"/>
      <c r="V21"/>
      <c r="W21"/>
      <c r="X21"/>
      <c r="Y21"/>
      <c r="Z21"/>
    </row>
    <row r="22" spans="1:26" s="23" customFormat="1" x14ac:dyDescent="0.25">
      <c r="I22"/>
      <c r="J22"/>
      <c r="K22"/>
      <c r="L22"/>
      <c r="M22"/>
      <c r="N22"/>
      <c r="O22"/>
      <c r="P22"/>
      <c r="Q22"/>
      <c r="R22"/>
      <c r="S22"/>
      <c r="T22"/>
      <c r="U22"/>
      <c r="V22"/>
      <c r="W22"/>
      <c r="X22"/>
      <c r="Y22"/>
      <c r="Z22"/>
    </row>
    <row r="23" spans="1:26" s="23" customFormat="1" x14ac:dyDescent="0.25">
      <c r="I23"/>
      <c r="J23"/>
      <c r="K23"/>
      <c r="L23"/>
      <c r="M23"/>
      <c r="N23"/>
      <c r="O23"/>
      <c r="P23"/>
      <c r="Q23"/>
      <c r="R23"/>
      <c r="S23"/>
      <c r="T23"/>
      <c r="U23"/>
      <c r="V23"/>
      <c r="W23"/>
      <c r="X23"/>
      <c r="Y23"/>
      <c r="Z23"/>
    </row>
    <row r="24" spans="1:26" s="23" customFormat="1" x14ac:dyDescent="0.25">
      <c r="I24"/>
      <c r="J24"/>
      <c r="K24"/>
      <c r="L24"/>
      <c r="M24"/>
      <c r="N24"/>
      <c r="O24"/>
      <c r="P24"/>
      <c r="Q24"/>
      <c r="R24"/>
      <c r="S24"/>
      <c r="T24"/>
      <c r="U24"/>
      <c r="V24"/>
      <c r="W24"/>
      <c r="X24"/>
      <c r="Y24"/>
      <c r="Z24"/>
    </row>
    <row r="25" spans="1:26" s="23" customFormat="1" x14ac:dyDescent="0.25">
      <c r="I25"/>
      <c r="J25"/>
      <c r="K25"/>
      <c r="L25"/>
      <c r="M25"/>
      <c r="N25"/>
      <c r="O25"/>
      <c r="P25"/>
      <c r="Q25"/>
      <c r="R25"/>
      <c r="S25"/>
      <c r="T25"/>
      <c r="U25"/>
      <c r="V25"/>
      <c r="W25"/>
      <c r="X25"/>
      <c r="Y25"/>
      <c r="Z25"/>
    </row>
    <row r="26" spans="1:26" s="23" customFormat="1" x14ac:dyDescent="0.25">
      <c r="I26"/>
      <c r="J26"/>
      <c r="K26"/>
      <c r="L26"/>
      <c r="M26"/>
      <c r="N26"/>
      <c r="O26"/>
      <c r="P26"/>
      <c r="Q26"/>
      <c r="R26"/>
      <c r="S26"/>
      <c r="T26"/>
      <c r="U26"/>
      <c r="V26"/>
      <c r="W26"/>
      <c r="X26"/>
      <c r="Y26"/>
      <c r="Z26"/>
    </row>
  </sheetData>
  <sheetProtection password="C075" sheet="1" objects="1" scenarios="1"/>
  <mergeCells count="3">
    <mergeCell ref="A2:H2"/>
    <mergeCell ref="A11:A12"/>
    <mergeCell ref="A4:A5"/>
  </mergeCells>
  <pageMargins left="0.7" right="0.7" top="0.75" bottom="0.75" header="0.3" footer="0.3"/>
  <pageSetup paperSize="9" scale="5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3"/>
  <sheetViews>
    <sheetView view="pageBreakPreview" zoomScale="70" zoomScaleNormal="100" zoomScaleSheetLayoutView="70" workbookViewId="0">
      <selection activeCell="I23" sqref="I23"/>
    </sheetView>
  </sheetViews>
  <sheetFormatPr defaultColWidth="9.140625" defaultRowHeight="15" x14ac:dyDescent="0.25"/>
  <cols>
    <col min="1" max="1" width="38.5703125" style="58" customWidth="1"/>
    <col min="2" max="5" width="17.140625" style="58" customWidth="1"/>
    <col min="6" max="16384" width="9.140625" style="105"/>
  </cols>
  <sheetData>
    <row r="2" spans="1:6" ht="23.25" x14ac:dyDescent="0.3">
      <c r="A2" s="151" t="s">
        <v>86</v>
      </c>
      <c r="B2" s="151"/>
      <c r="C2" s="151"/>
      <c r="D2" s="151"/>
      <c r="E2" s="151"/>
    </row>
    <row r="3" spans="1:6" x14ac:dyDescent="0.25">
      <c r="A3" s="90"/>
      <c r="B3" s="106"/>
      <c r="C3" s="106"/>
      <c r="D3" s="106"/>
      <c r="E3" s="106"/>
    </row>
    <row r="4" spans="1:6" ht="30" x14ac:dyDescent="0.25">
      <c r="A4" s="152" t="s">
        <v>94</v>
      </c>
      <c r="B4" s="135" t="s">
        <v>12</v>
      </c>
      <c r="C4" s="135" t="s">
        <v>4</v>
      </c>
      <c r="D4" s="135" t="s">
        <v>85</v>
      </c>
      <c r="E4" s="136" t="s">
        <v>15</v>
      </c>
    </row>
    <row r="5" spans="1:6" x14ac:dyDescent="0.25">
      <c r="A5" s="153" t="s">
        <v>46</v>
      </c>
      <c r="B5" s="137" t="s">
        <v>0</v>
      </c>
      <c r="C5" s="137" t="s">
        <v>0</v>
      </c>
      <c r="D5" s="137" t="s">
        <v>0</v>
      </c>
      <c r="E5" s="137" t="s">
        <v>0</v>
      </c>
    </row>
    <row r="6" spans="1:6" x14ac:dyDescent="0.25">
      <c r="A6" s="67" t="s">
        <v>31</v>
      </c>
      <c r="B6" s="101">
        <v>69</v>
      </c>
      <c r="C6" s="101">
        <v>53.4</v>
      </c>
      <c r="D6" s="2">
        <v>0</v>
      </c>
      <c r="E6" s="101">
        <v>122.4</v>
      </c>
    </row>
    <row r="7" spans="1:6" x14ac:dyDescent="0.25">
      <c r="A7" s="67" t="s">
        <v>32</v>
      </c>
      <c r="B7" s="101">
        <v>45.800000000000004</v>
      </c>
      <c r="C7" s="101">
        <v>67.400000000000006</v>
      </c>
      <c r="D7" s="2">
        <v>0</v>
      </c>
      <c r="E7" s="101">
        <v>113.20000000000002</v>
      </c>
    </row>
    <row r="8" spans="1:6" x14ac:dyDescent="0.25">
      <c r="A8" s="67" t="s">
        <v>33</v>
      </c>
      <c r="B8" s="101">
        <v>36</v>
      </c>
      <c r="C8" s="101">
        <v>8.8000000000000007</v>
      </c>
      <c r="D8" s="101">
        <v>8.9</v>
      </c>
      <c r="E8" s="101">
        <v>53.699999999999996</v>
      </c>
      <c r="F8" s="107"/>
    </row>
    <row r="9" spans="1:6" x14ac:dyDescent="0.25">
      <c r="A9" s="38" t="s">
        <v>64</v>
      </c>
      <c r="B9" s="101">
        <v>12.3</v>
      </c>
      <c r="C9" s="101">
        <v>1.6</v>
      </c>
      <c r="D9" s="2">
        <v>0</v>
      </c>
      <c r="E9" s="101">
        <v>13.9</v>
      </c>
    </row>
    <row r="10" spans="1:6" x14ac:dyDescent="0.25">
      <c r="A10" s="67" t="s">
        <v>62</v>
      </c>
      <c r="B10" s="101">
        <v>39.4</v>
      </c>
      <c r="C10" s="101">
        <v>8.3000000000000007</v>
      </c>
      <c r="D10" s="2">
        <v>0</v>
      </c>
      <c r="E10" s="101">
        <v>47.7</v>
      </c>
    </row>
    <row r="11" spans="1:6" x14ac:dyDescent="0.25">
      <c r="A11" s="67" t="s">
        <v>47</v>
      </c>
      <c r="B11" s="101">
        <v>20.8</v>
      </c>
      <c r="C11" s="2">
        <v>0</v>
      </c>
      <c r="D11" s="2">
        <v>0</v>
      </c>
      <c r="E11" s="101">
        <v>20.8</v>
      </c>
    </row>
    <row r="12" spans="1:6" x14ac:dyDescent="0.25">
      <c r="A12" s="67" t="s">
        <v>34</v>
      </c>
      <c r="B12" s="101">
        <v>5.5</v>
      </c>
      <c r="C12" s="101">
        <v>50.8</v>
      </c>
      <c r="D12" s="2">
        <v>0</v>
      </c>
      <c r="E12" s="101">
        <v>56.3</v>
      </c>
    </row>
    <row r="13" spans="1:6" x14ac:dyDescent="0.25">
      <c r="A13" s="67" t="s">
        <v>63</v>
      </c>
      <c r="B13" s="101">
        <v>24.3</v>
      </c>
      <c r="C13" s="101">
        <v>20.2</v>
      </c>
      <c r="D13" s="2">
        <v>0</v>
      </c>
      <c r="E13" s="101">
        <v>44.5</v>
      </c>
    </row>
    <row r="14" spans="1:6" ht="15.75" thickBot="1" x14ac:dyDescent="0.3">
      <c r="A14" s="108" t="s">
        <v>48</v>
      </c>
      <c r="B14" s="109">
        <v>253.10000000000005</v>
      </c>
      <c r="C14" s="109">
        <v>210.5</v>
      </c>
      <c r="D14" s="109">
        <v>8.9</v>
      </c>
      <c r="E14" s="109">
        <v>472.5</v>
      </c>
    </row>
    <row r="15" spans="1:6" x14ac:dyDescent="0.25">
      <c r="A15" s="90"/>
      <c r="B15" s="106"/>
      <c r="C15" s="106"/>
      <c r="D15" s="106"/>
      <c r="E15" s="106"/>
    </row>
    <row r="16" spans="1:6" ht="30" x14ac:dyDescent="0.25">
      <c r="A16" s="152" t="s">
        <v>57</v>
      </c>
      <c r="B16" s="138" t="s">
        <v>57</v>
      </c>
      <c r="C16" s="135" t="s">
        <v>4</v>
      </c>
      <c r="D16" s="135" t="s">
        <v>85</v>
      </c>
      <c r="E16" s="136" t="s">
        <v>15</v>
      </c>
    </row>
    <row r="17" spans="1:14" x14ac:dyDescent="0.25">
      <c r="A17" s="153" t="s">
        <v>46</v>
      </c>
      <c r="B17" s="137" t="s">
        <v>0</v>
      </c>
      <c r="C17" s="137" t="s">
        <v>0</v>
      </c>
      <c r="D17" s="137" t="s">
        <v>0</v>
      </c>
      <c r="E17" s="137" t="s">
        <v>0</v>
      </c>
    </row>
    <row r="18" spans="1:14" x14ac:dyDescent="0.25">
      <c r="A18" s="67" t="s">
        <v>31</v>
      </c>
      <c r="B18" s="101">
        <v>69.2</v>
      </c>
      <c r="C18" s="101">
        <v>48.800000000000004</v>
      </c>
      <c r="D18" s="2">
        <v>0</v>
      </c>
      <c r="E18" s="101">
        <v>118</v>
      </c>
      <c r="G18" s="107"/>
      <c r="H18" s="107"/>
      <c r="I18" s="107"/>
      <c r="J18" s="107"/>
      <c r="K18" s="107"/>
      <c r="L18" s="107"/>
      <c r="M18" s="107"/>
      <c r="N18" s="107"/>
    </row>
    <row r="19" spans="1:14" x14ac:dyDescent="0.25">
      <c r="A19" s="67" t="s">
        <v>32</v>
      </c>
      <c r="B19" s="101">
        <v>48.2</v>
      </c>
      <c r="C19" s="101">
        <v>69</v>
      </c>
      <c r="D19" s="2">
        <v>0</v>
      </c>
      <c r="E19" s="101">
        <v>117.2</v>
      </c>
      <c r="G19" s="107"/>
      <c r="H19" s="107"/>
      <c r="I19" s="107"/>
      <c r="J19" s="107"/>
      <c r="K19" s="107"/>
      <c r="L19" s="107"/>
      <c r="M19" s="107"/>
      <c r="N19" s="107"/>
    </row>
    <row r="20" spans="1:14" x14ac:dyDescent="0.25">
      <c r="A20" s="67" t="s">
        <v>33</v>
      </c>
      <c r="B20" s="101">
        <v>37.699999999999996</v>
      </c>
      <c r="C20" s="101">
        <v>7</v>
      </c>
      <c r="D20" s="101">
        <v>7.8</v>
      </c>
      <c r="E20" s="101">
        <v>52.499999999999993</v>
      </c>
      <c r="G20" s="107"/>
      <c r="H20" s="107"/>
      <c r="I20" s="107"/>
      <c r="J20" s="107"/>
      <c r="K20" s="107"/>
      <c r="L20" s="107"/>
      <c r="M20" s="107"/>
      <c r="N20" s="107"/>
    </row>
    <row r="21" spans="1:14" x14ac:dyDescent="0.25">
      <c r="A21" s="38" t="s">
        <v>64</v>
      </c>
      <c r="B21" s="101">
        <v>10.9</v>
      </c>
      <c r="C21" s="101">
        <v>1.8</v>
      </c>
      <c r="D21" s="2">
        <v>0</v>
      </c>
      <c r="E21" s="101">
        <v>12.700000000000001</v>
      </c>
      <c r="G21" s="107"/>
      <c r="H21" s="107"/>
      <c r="I21" s="107"/>
      <c r="J21" s="107"/>
      <c r="K21" s="107"/>
      <c r="L21" s="107"/>
      <c r="M21" s="107"/>
      <c r="N21" s="107"/>
    </row>
    <row r="22" spans="1:14" x14ac:dyDescent="0.25">
      <c r="A22" s="67" t="s">
        <v>62</v>
      </c>
      <c r="B22" s="101">
        <v>30</v>
      </c>
      <c r="C22" s="101">
        <v>8.3000000000000007</v>
      </c>
      <c r="D22" s="2">
        <v>0</v>
      </c>
      <c r="E22" s="101">
        <v>38.299999999999997</v>
      </c>
      <c r="G22" s="107"/>
      <c r="H22" s="107"/>
      <c r="I22" s="107"/>
      <c r="J22" s="107"/>
      <c r="K22" s="107"/>
      <c r="L22" s="107"/>
      <c r="M22" s="107"/>
      <c r="N22" s="107"/>
    </row>
    <row r="23" spans="1:14" x14ac:dyDescent="0.25">
      <c r="A23" s="67" t="s">
        <v>47</v>
      </c>
      <c r="B23" s="101">
        <v>19.5</v>
      </c>
      <c r="C23" s="2">
        <v>0</v>
      </c>
      <c r="D23" s="2">
        <v>0</v>
      </c>
      <c r="E23" s="101">
        <v>19.5</v>
      </c>
      <c r="G23" s="107"/>
      <c r="H23" s="107"/>
      <c r="I23" s="107"/>
      <c r="J23" s="107"/>
      <c r="K23" s="107"/>
      <c r="L23" s="107"/>
      <c r="M23" s="107"/>
      <c r="N23" s="107"/>
    </row>
    <row r="24" spans="1:14" x14ac:dyDescent="0.25">
      <c r="A24" s="67" t="s">
        <v>34</v>
      </c>
      <c r="B24" s="101">
        <v>6.4</v>
      </c>
      <c r="C24" s="101">
        <v>45</v>
      </c>
      <c r="D24" s="2">
        <v>0</v>
      </c>
      <c r="E24" s="101">
        <v>51.4</v>
      </c>
      <c r="G24" s="107"/>
      <c r="H24" s="107"/>
      <c r="I24" s="107"/>
      <c r="J24" s="107"/>
      <c r="K24" s="107"/>
      <c r="L24" s="107"/>
      <c r="M24" s="107"/>
      <c r="N24" s="107"/>
    </row>
    <row r="25" spans="1:14" x14ac:dyDescent="0.25">
      <c r="A25" s="67" t="s">
        <v>63</v>
      </c>
      <c r="B25" s="101">
        <v>29.8</v>
      </c>
      <c r="C25" s="101">
        <v>25.299999999999997</v>
      </c>
      <c r="D25" s="2">
        <v>0</v>
      </c>
      <c r="E25" s="101">
        <v>55.099999999999994</v>
      </c>
      <c r="G25" s="107"/>
      <c r="H25" s="107"/>
      <c r="I25" s="107"/>
      <c r="J25" s="107"/>
      <c r="K25" s="107"/>
      <c r="L25" s="107"/>
      <c r="M25" s="107"/>
      <c r="N25" s="107"/>
    </row>
    <row r="26" spans="1:14" ht="15.75" thickBot="1" x14ac:dyDescent="0.3">
      <c r="A26" s="108" t="s">
        <v>48</v>
      </c>
      <c r="B26" s="109">
        <v>251.70000000000002</v>
      </c>
      <c r="C26" s="109">
        <v>205.2</v>
      </c>
      <c r="D26" s="109">
        <v>7.8</v>
      </c>
      <c r="E26" s="109">
        <v>464.69999999999993</v>
      </c>
      <c r="G26" s="107"/>
      <c r="H26" s="107"/>
      <c r="I26" s="107"/>
      <c r="J26" s="107"/>
      <c r="K26" s="107"/>
      <c r="L26" s="107"/>
      <c r="M26" s="107"/>
      <c r="N26" s="107"/>
    </row>
    <row r="27" spans="1:14" x14ac:dyDescent="0.25">
      <c r="A27" s="90"/>
      <c r="B27" s="106"/>
      <c r="C27" s="106"/>
      <c r="D27" s="106"/>
      <c r="E27" s="106"/>
    </row>
    <row r="28" spans="1:14" ht="79.5" customHeight="1" x14ac:dyDescent="0.25">
      <c r="A28" s="142" t="s">
        <v>99</v>
      </c>
      <c r="B28" s="142"/>
      <c r="C28" s="142"/>
      <c r="D28" s="142"/>
      <c r="E28" s="142"/>
    </row>
    <row r="33" spans="1:5" x14ac:dyDescent="0.25">
      <c r="A33" s="105"/>
      <c r="B33" s="105"/>
      <c r="C33" s="105"/>
      <c r="D33" s="105"/>
      <c r="E33" s="110"/>
    </row>
  </sheetData>
  <sheetProtection password="C075" sheet="1" objects="1" scenarios="1"/>
  <mergeCells count="4">
    <mergeCell ref="A2:E2"/>
    <mergeCell ref="A28:E28"/>
    <mergeCell ref="A16:A17"/>
    <mergeCell ref="A4:A5"/>
  </mergeCells>
  <pageMargins left="0.7" right="0.7" top="0.75" bottom="0.75" header="0.3" footer="0.3"/>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0"/>
  <sheetViews>
    <sheetView view="pageBreakPreview" zoomScale="70" zoomScaleNormal="100" zoomScaleSheetLayoutView="70" workbookViewId="0">
      <selection activeCell="B9" sqref="B9"/>
    </sheetView>
  </sheetViews>
  <sheetFormatPr defaultColWidth="9.140625" defaultRowHeight="15" x14ac:dyDescent="0.25"/>
  <cols>
    <col min="1" max="1" width="38.5703125" style="58" customWidth="1"/>
    <col min="2" max="5" width="17.140625" style="58" customWidth="1"/>
    <col min="6" max="16384" width="9.140625" style="105"/>
  </cols>
  <sheetData>
    <row r="2" spans="1:14" ht="20.25" x14ac:dyDescent="0.3">
      <c r="A2" s="151" t="s">
        <v>49</v>
      </c>
      <c r="B2" s="151"/>
      <c r="C2" s="151"/>
      <c r="D2" s="151"/>
      <c r="E2" s="151"/>
    </row>
    <row r="3" spans="1:14" x14ac:dyDescent="0.25">
      <c r="A3" s="90"/>
      <c r="B3" s="106"/>
      <c r="C3" s="106"/>
      <c r="D3" s="106"/>
      <c r="E3" s="106"/>
    </row>
    <row r="4" spans="1:14" ht="30" x14ac:dyDescent="0.25">
      <c r="A4" s="152" t="s">
        <v>94</v>
      </c>
      <c r="B4" s="135" t="s">
        <v>12</v>
      </c>
      <c r="C4" s="135" t="s">
        <v>4</v>
      </c>
      <c r="D4" s="135" t="s">
        <v>50</v>
      </c>
      <c r="E4" s="136" t="s">
        <v>15</v>
      </c>
    </row>
    <row r="5" spans="1:14" x14ac:dyDescent="0.25">
      <c r="A5" s="153" t="s">
        <v>46</v>
      </c>
      <c r="B5" s="137" t="s">
        <v>0</v>
      </c>
      <c r="C5" s="137" t="s">
        <v>0</v>
      </c>
      <c r="D5" s="137" t="s">
        <v>0</v>
      </c>
      <c r="E5" s="137" t="s">
        <v>0</v>
      </c>
    </row>
    <row r="6" spans="1:14" x14ac:dyDescent="0.25">
      <c r="A6" s="67" t="s">
        <v>51</v>
      </c>
      <c r="B6" s="101">
        <v>120.3</v>
      </c>
      <c r="C6" s="101">
        <v>210.5</v>
      </c>
      <c r="D6" s="101">
        <v>8.9</v>
      </c>
      <c r="E6" s="101">
        <v>339.7</v>
      </c>
      <c r="G6" s="107"/>
    </row>
    <row r="7" spans="1:14" x14ac:dyDescent="0.25">
      <c r="A7" s="67" t="s">
        <v>52</v>
      </c>
      <c r="B7" s="101">
        <v>62.5</v>
      </c>
      <c r="C7" s="2">
        <v>0</v>
      </c>
      <c r="D7" s="2">
        <v>0</v>
      </c>
      <c r="E7" s="101">
        <v>62.5</v>
      </c>
    </row>
    <row r="8" spans="1:14" x14ac:dyDescent="0.25">
      <c r="A8" s="67" t="s">
        <v>53</v>
      </c>
      <c r="B8" s="101">
        <v>19.2</v>
      </c>
      <c r="C8" s="2">
        <v>0</v>
      </c>
      <c r="D8" s="2">
        <v>0</v>
      </c>
      <c r="E8" s="101">
        <v>19.2</v>
      </c>
    </row>
    <row r="9" spans="1:14" x14ac:dyDescent="0.25">
      <c r="A9" s="67" t="s">
        <v>54</v>
      </c>
      <c r="B9" s="101">
        <v>51.1</v>
      </c>
      <c r="C9" s="2">
        <v>0</v>
      </c>
      <c r="D9" s="2">
        <v>0</v>
      </c>
      <c r="E9" s="101">
        <v>51.1</v>
      </c>
    </row>
    <row r="10" spans="1:14" ht="15.75" thickBot="1" x14ac:dyDescent="0.3">
      <c r="A10" s="108" t="s">
        <v>48</v>
      </c>
      <c r="B10" s="109">
        <v>253.1</v>
      </c>
      <c r="C10" s="109">
        <v>210.5</v>
      </c>
      <c r="D10" s="109">
        <v>8.9</v>
      </c>
      <c r="E10" s="109">
        <v>472.5</v>
      </c>
    </row>
    <row r="11" spans="1:14" x14ac:dyDescent="0.25">
      <c r="A11" s="90"/>
      <c r="B11" s="106"/>
      <c r="C11" s="106"/>
      <c r="D11" s="106"/>
      <c r="E11" s="106"/>
    </row>
    <row r="12" spans="1:14" ht="30" x14ac:dyDescent="0.25">
      <c r="A12" s="152" t="s">
        <v>57</v>
      </c>
      <c r="B12" s="135" t="s">
        <v>12</v>
      </c>
      <c r="C12" s="135" t="s">
        <v>4</v>
      </c>
      <c r="D12" s="135" t="s">
        <v>50</v>
      </c>
      <c r="E12" s="136" t="s">
        <v>15</v>
      </c>
    </row>
    <row r="13" spans="1:14" x14ac:dyDescent="0.25">
      <c r="A13" s="153" t="s">
        <v>46</v>
      </c>
      <c r="B13" s="137" t="s">
        <v>0</v>
      </c>
      <c r="C13" s="137" t="s">
        <v>0</v>
      </c>
      <c r="D13" s="137" t="s">
        <v>0</v>
      </c>
      <c r="E13" s="137" t="s">
        <v>0</v>
      </c>
    </row>
    <row r="14" spans="1:14" x14ac:dyDescent="0.25">
      <c r="A14" s="67" t="s">
        <v>51</v>
      </c>
      <c r="B14" s="101">
        <v>116.5</v>
      </c>
      <c r="C14" s="101">
        <v>205.2</v>
      </c>
      <c r="D14" s="101">
        <v>7.8</v>
      </c>
      <c r="E14" s="101">
        <v>329.5</v>
      </c>
      <c r="G14" s="107"/>
      <c r="H14" s="107"/>
      <c r="I14" s="107"/>
      <c r="J14" s="107"/>
      <c r="K14" s="107"/>
      <c r="L14" s="107"/>
      <c r="M14" s="107"/>
      <c r="N14" s="107"/>
    </row>
    <row r="15" spans="1:14" x14ac:dyDescent="0.25">
      <c r="A15" s="67" t="s">
        <v>52</v>
      </c>
      <c r="B15" s="101">
        <v>65.900000000000006</v>
      </c>
      <c r="C15" s="2">
        <v>0</v>
      </c>
      <c r="D15" s="2">
        <v>0</v>
      </c>
      <c r="E15" s="101">
        <v>65.900000000000006</v>
      </c>
      <c r="G15" s="107"/>
      <c r="H15" s="107"/>
      <c r="I15" s="107"/>
      <c r="J15" s="107"/>
      <c r="K15" s="107"/>
      <c r="L15" s="107"/>
      <c r="M15" s="107"/>
      <c r="N15" s="107"/>
    </row>
    <row r="16" spans="1:14" x14ac:dyDescent="0.25">
      <c r="A16" s="67" t="s">
        <v>53</v>
      </c>
      <c r="B16" s="101">
        <v>16.8</v>
      </c>
      <c r="C16" s="2">
        <v>0</v>
      </c>
      <c r="D16" s="2">
        <v>0</v>
      </c>
      <c r="E16" s="101">
        <v>16.8</v>
      </c>
      <c r="G16" s="107"/>
      <c r="H16" s="107"/>
      <c r="I16" s="107"/>
      <c r="J16" s="107"/>
      <c r="K16" s="107"/>
      <c r="L16" s="107"/>
      <c r="M16" s="107"/>
      <c r="N16" s="107"/>
    </row>
    <row r="17" spans="1:14" x14ac:dyDescent="0.25">
      <c r="A17" s="67" t="s">
        <v>54</v>
      </c>
      <c r="B17" s="101">
        <v>52.5</v>
      </c>
      <c r="C17" s="2">
        <v>0</v>
      </c>
      <c r="D17" s="2">
        <v>0</v>
      </c>
      <c r="E17" s="101">
        <v>52.5</v>
      </c>
      <c r="G17" s="107"/>
      <c r="H17" s="107"/>
      <c r="I17" s="107"/>
      <c r="J17" s="107"/>
      <c r="K17" s="107"/>
      <c r="L17" s="107"/>
      <c r="M17" s="107"/>
      <c r="N17" s="107"/>
    </row>
    <row r="18" spans="1:14" ht="15.75" thickBot="1" x14ac:dyDescent="0.3">
      <c r="A18" s="108" t="s">
        <v>48</v>
      </c>
      <c r="B18" s="109">
        <v>251.70000000000002</v>
      </c>
      <c r="C18" s="109">
        <v>205.2</v>
      </c>
      <c r="D18" s="109">
        <v>7.8</v>
      </c>
      <c r="E18" s="109">
        <v>464.7</v>
      </c>
      <c r="G18" s="107"/>
      <c r="H18" s="107"/>
      <c r="I18" s="107"/>
      <c r="J18" s="107"/>
      <c r="K18" s="107"/>
      <c r="L18" s="107"/>
      <c r="M18" s="107"/>
      <c r="N18" s="107"/>
    </row>
    <row r="19" spans="1:14" x14ac:dyDescent="0.25">
      <c r="A19" s="90"/>
      <c r="B19" s="106"/>
      <c r="C19" s="106"/>
      <c r="D19" s="106"/>
      <c r="E19" s="106"/>
    </row>
    <row r="20" spans="1:14" ht="15" customHeight="1" x14ac:dyDescent="0.25">
      <c r="A20" s="154" t="s">
        <v>100</v>
      </c>
      <c r="B20" s="154"/>
      <c r="C20" s="154"/>
      <c r="D20" s="154"/>
      <c r="E20" s="154"/>
    </row>
  </sheetData>
  <sheetProtection password="C075" sheet="1" objects="1" scenarios="1"/>
  <mergeCells count="4">
    <mergeCell ref="A2:E2"/>
    <mergeCell ref="A20:E20"/>
    <mergeCell ref="A12:A13"/>
    <mergeCell ref="A4:A5"/>
  </mergeCells>
  <pageMargins left="0.7" right="0.7" top="0.75" bottom="0.75" header="0.3" footer="0.3"/>
  <pageSetup paperSize="9" scale="8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|xlsx|lockoverlay.png</IconOverlay>
    <PublishingExpirationDate xmlns="http://schemas.microsoft.com/sharepoint/v3" xsi:nil="true"/>
    <PublishingStartDate xmlns="http://schemas.microsoft.com/sharepoint/v3" xsi:nil="true"/>
    <_vti_ItemHoldRecordStatus xmlns="http://schemas.microsoft.com/sharepoint/v3">4353</_vti_ItemHoldRecordStatu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EEC3900A1C9D247B7C746F35A9E60DD" ma:contentTypeVersion="4" ma:contentTypeDescription="Create a new document." ma:contentTypeScope="" ma:versionID="3475303139688c612b470fdde57ccd3f">
  <xsd:schema xmlns:xsd="http://www.w3.org/2001/XMLSchema" xmlns:xs="http://www.w3.org/2001/XMLSchema" xmlns:p="http://schemas.microsoft.com/office/2006/metadata/properties" xmlns:ns1="http://schemas.microsoft.com/sharepoint/v3" xmlns:ns2="http://schemas.microsoft.com/sharepoint/v4" xmlns:ns3="d747fa91-e616-47a2-a499-20f248985df1" targetNamespace="http://schemas.microsoft.com/office/2006/metadata/properties" ma:root="true" ma:fieldsID="f57c4573e7a6225a0a11c86874472955" ns1:_="" ns2:_="" ns3:_="">
    <xsd:import namespace="http://schemas.microsoft.com/sharepoint/v3"/>
    <xsd:import namespace="http://schemas.microsoft.com/sharepoint/v4"/>
    <xsd:import namespace="d747fa91-e616-47a2-a499-20f248985df1"/>
    <xsd:element name="properties">
      <xsd:complexType>
        <xsd:sequence>
          <xsd:element name="documentManagement">
            <xsd:complexType>
              <xsd:all>
                <xsd:element ref="ns1:PublishingStartDate" minOccurs="0"/>
                <xsd:element ref="ns1:PublishingExpirationDate" minOccurs="0"/>
                <xsd:element ref="ns1:_vti_ItemHoldRecordStatus" minOccurs="0"/>
                <xsd:element ref="ns2:IconOverla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_vti_ItemHoldRecordStatus" ma:index="10"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47fa91-e616-47a2-a499-20f248985df1"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439FA1-A932-4133-8BE8-D9E5D55C1AC4}">
  <ds:schemaRefs>
    <ds:schemaRef ds:uri="http://schemas.microsoft.com/sharepoint/v3/contenttype/forms"/>
  </ds:schemaRefs>
</ds:datastoreItem>
</file>

<file path=customXml/itemProps2.xml><?xml version="1.0" encoding="utf-8"?>
<ds:datastoreItem xmlns:ds="http://schemas.openxmlformats.org/officeDocument/2006/customXml" ds:itemID="{FAC9BD29-B23A-4431-B33E-5E4B8D65B745}">
  <ds:schemaRefs>
    <ds:schemaRef ds:uri="http://purl.org/dc/elements/1.1/"/>
    <ds:schemaRef ds:uri="http://purl.org/dc/dcmitype/"/>
    <ds:schemaRef ds:uri="http://schemas.microsoft.com/office/2006/metadata/properties"/>
    <ds:schemaRef ds:uri="http://schemas.microsoft.com/office/2006/documentManagement/types"/>
    <ds:schemaRef ds:uri="d747fa91-e616-47a2-a499-20f248985df1"/>
    <ds:schemaRef ds:uri="http://www.w3.org/XML/1998/namespace"/>
    <ds:schemaRef ds:uri="http://schemas.microsoft.com/sharepoint/v3"/>
    <ds:schemaRef ds:uri="http://purl.org/dc/terms/"/>
    <ds:schemaRef ds:uri="http://schemas.microsoft.com/sharepoint/v4"/>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301B573D-6561-45F7-9DF0-615C9F6AEF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d747fa91-e616-47a2-a499-20f248985d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Analysis of AUMA</vt:lpstr>
      <vt:lpstr>Revenue yield</vt:lpstr>
      <vt:lpstr>Revenue yield by asset class</vt:lpstr>
      <vt:lpstr>Quarterly flows</vt:lpstr>
      <vt:lpstr>AUM by asset class - detail</vt:lpstr>
      <vt:lpstr>Insurance</vt:lpstr>
      <vt:lpstr>AUM by asset class</vt:lpstr>
      <vt:lpstr>AUM by geography</vt:lpstr>
      <vt:lpstr>'Analysis of AUMA'!Print_Area</vt:lpstr>
      <vt:lpstr>'AUM by asset class'!Print_Area</vt:lpstr>
      <vt:lpstr>'AUM by asset class - detail'!Print_Area</vt:lpstr>
      <vt:lpstr>'AUM by geography'!Print_Area</vt:lpstr>
      <vt:lpstr>Insurance!Print_Area</vt:lpstr>
      <vt:lpstr>'Quarterly flows'!Print_Area</vt:lpstr>
      <vt:lpstr>'Revenue yield'!Print_Area</vt:lpstr>
      <vt:lpstr>'Revenue yield by asset class'!Print_Area</vt:lpstr>
    </vt:vector>
  </TitlesOfParts>
  <Company>abrdn plc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Harley</dc:creator>
  <cp:lastModifiedBy>James Harley</cp:lastModifiedBy>
  <dcterms:created xsi:type="dcterms:W3CDTF">2021-07-05T07:56:34Z</dcterms:created>
  <dcterms:modified xsi:type="dcterms:W3CDTF">2022-02-28T21:27:00Z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0x010100CEEC3900A1C9D247B7C746F35A9E60DD</vt:lpwstr>
  </property>
  <property fmtid="{D5CDD505-2E9C-101B-9397-08002B2CF9AE}" pid="5" name="ecm_ItemDeleteBlockHolders">
    <vt:lpwstr>_dlc_holds_lock</vt:lpwstr>
  </property>
  <property fmtid="{D5CDD505-2E9C-101B-9397-08002B2CF9AE}" pid="6" name="ecm_ItemLockHolders">
    <vt:lpwstr>_dlc_holds_lock</vt:lpwstr>
  </property>
  <property fmtid="{D5CDD505-2E9C-101B-9397-08002B2CF9AE}" pid="7" name="_dlc_Holds_Property">
    <vt:lpwstr>;#[local]/Lists/Holds/2;#</vt:lpwstr>
  </property>
</Properties>
</file>